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10DB56\tx150\レジャー事業部\みんなの販促物\カタログ\20-21\"/>
    </mc:Choice>
  </mc:AlternateContent>
  <xr:revisionPtr revIDLastSave="0" documentId="13_ncr:1_{4B410947-7A5D-4B88-B796-463EFE3A406F}" xr6:coauthVersionLast="45" xr6:coauthVersionMax="45" xr10:uidLastSave="{00000000-0000-0000-0000-000000000000}"/>
  <bookViews>
    <workbookView xWindow="-120" yWindow="-120" windowWidth="20730" windowHeight="11160" tabRatio="601" xr2:uid="{A31A4F76-DEE2-4647-949B-E34B6152BB73}"/>
  </bookViews>
  <sheets>
    <sheet name="XTM GLOVES" sheetId="1" r:id="rId1"/>
  </sheets>
  <definedNames>
    <definedName name="_xlnm.Print_Area" localSheetId="0">'XTM GLOVES'!$A$1:$AA$200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0" i="1" l="1"/>
  <c r="H200" i="1"/>
  <c r="AA188" i="1"/>
  <c r="N188" i="1"/>
  <c r="U188" i="1"/>
  <c r="H188" i="1"/>
  <c r="AA176" i="1"/>
  <c r="U176" i="1"/>
  <c r="N176" i="1"/>
  <c r="H176" i="1"/>
  <c r="AA164" i="1"/>
  <c r="U164" i="1"/>
  <c r="N164" i="1"/>
  <c r="H164" i="1"/>
  <c r="AA150" i="1"/>
  <c r="U150" i="1"/>
  <c r="N150" i="1"/>
  <c r="H150" i="1"/>
  <c r="AA138" i="1"/>
  <c r="N138" i="1"/>
  <c r="U138" i="1"/>
  <c r="H138" i="1"/>
  <c r="AA126" i="1"/>
  <c r="U126" i="1"/>
  <c r="N126" i="1"/>
  <c r="H126" i="1"/>
  <c r="AA114" i="1"/>
  <c r="U114" i="1"/>
  <c r="N114" i="1"/>
  <c r="H114" i="1"/>
  <c r="AA100" i="1"/>
  <c r="U100" i="1"/>
  <c r="N100" i="1"/>
  <c r="H100" i="1"/>
  <c r="AA88" i="1"/>
  <c r="U88" i="1"/>
  <c r="N88" i="1"/>
  <c r="H88" i="1"/>
  <c r="AA76" i="1"/>
  <c r="U76" i="1"/>
  <c r="N76" i="1"/>
  <c r="H76" i="1"/>
  <c r="AA64" i="1"/>
  <c r="U64" i="1"/>
  <c r="N64" i="1"/>
  <c r="H64" i="1"/>
  <c r="AA50" i="1"/>
  <c r="U50" i="1"/>
  <c r="N50" i="1"/>
  <c r="H50" i="1"/>
  <c r="AA38" i="1"/>
  <c r="U38" i="1"/>
  <c r="N38" i="1"/>
  <c r="H38" i="1"/>
  <c r="U26" i="1"/>
  <c r="AA26" i="1" s="1"/>
  <c r="N26" i="1"/>
  <c r="AA14" i="1"/>
  <c r="H26" i="1"/>
  <c r="U14" i="1"/>
  <c r="N14" i="1"/>
  <c r="H14" i="1"/>
</calcChain>
</file>

<file path=xl/sharedStrings.xml><?xml version="1.0" encoding="utf-8"?>
<sst xmlns="http://schemas.openxmlformats.org/spreadsheetml/2006/main" count="521" uniqueCount="139">
  <si>
    <t>ＮＯ．</t>
  </si>
  <si>
    <t>ＰＲＩＣＥ</t>
  </si>
  <si>
    <t>+消費税</t>
    <phoneticPr fontId="2"/>
  </si>
  <si>
    <t>ＱＵＡＬＩＴＹ</t>
  </si>
  <si>
    <t>ＣＯＬＯＲ/ＳＩＺＥ</t>
    <phoneticPr fontId="2"/>
  </si>
  <si>
    <t>参考本体価格</t>
    <rPh sb="0" eb="2">
      <t>サンコウ</t>
    </rPh>
    <rPh sb="2" eb="4">
      <t>ホンタイ</t>
    </rPh>
    <rPh sb="4" eb="6">
      <t>カカク</t>
    </rPh>
    <phoneticPr fontId="2"/>
  </si>
  <si>
    <t>DM004</t>
    <phoneticPr fontId="2"/>
  </si>
  <si>
    <t>HANS GLOVE</t>
    <phoneticPr fontId="2"/>
  </si>
  <si>
    <t>XTM</t>
    <phoneticPr fontId="2"/>
  </si>
  <si>
    <t>DU016</t>
    <phoneticPr fontId="2"/>
  </si>
  <si>
    <t xml:space="preserve">PODIUM GLOVE </t>
  </si>
  <si>
    <t>S</t>
    <phoneticPr fontId="2"/>
  </si>
  <si>
    <t>M</t>
    <phoneticPr fontId="2"/>
  </si>
  <si>
    <t>L</t>
    <phoneticPr fontId="2"/>
  </si>
  <si>
    <t>XL</t>
    <phoneticPr fontId="2"/>
  </si>
  <si>
    <t>BLACK</t>
  </si>
  <si>
    <t>BLACK</t>
    <phoneticPr fontId="2"/>
  </si>
  <si>
    <t>RUST</t>
    <phoneticPr fontId="2"/>
  </si>
  <si>
    <t>WHITE</t>
    <phoneticPr fontId="2"/>
  </si>
  <si>
    <t xml:space="preserve">CREMA MITT </t>
  </si>
  <si>
    <t>DU002</t>
    <phoneticPr fontId="2"/>
  </si>
  <si>
    <t>DU012</t>
    <phoneticPr fontId="2"/>
  </si>
  <si>
    <t>Shell: Goat Skin Leather 
Insulation: Primaloft 
Features: Ergonomic velcro cuff, silicon print, super warm 
Palm: Goat Skin Leather - Reinforced Waterproof Ability: GORE-TEX ® Waterproof Breathable Insert</t>
    <phoneticPr fontId="2"/>
  </si>
  <si>
    <t>Shell: Goat Skin Leather
Insulation: Primaloft
Features: Ergonomic velcro cuff, super warm 
Palm: Goat Skin Leather - Reinforced 
Waterproof Ability: GORE-TEX ® Waterproof Breathable Insert</t>
    <phoneticPr fontId="2"/>
  </si>
  <si>
    <t>Shell: Goat Skin Leather / Softshell 
Insulation: Primaloft 
Features: Leather padding, stretch panel, velcro cuff Palm: Reinforced Goat Skin Leather 
Waterproof Ability: GORE-TEX ® Waterproof Breathable Insert</t>
    <phoneticPr fontId="2"/>
  </si>
  <si>
    <t xml:space="preserve">FABLE GLOVE </t>
  </si>
  <si>
    <t>DU019</t>
    <phoneticPr fontId="2"/>
  </si>
  <si>
    <t>XS</t>
    <phoneticPr fontId="2"/>
  </si>
  <si>
    <t xml:space="preserve">FABLE MITT </t>
  </si>
  <si>
    <t>Shell: Goat Skin Leather / Softshell 
Insulation: Primaloft 
Features: Leather padding, stretch panel, velcro cuff 
Palm: Reinforced Goat Skin Leather 
Waterproof Ability: GORE-TEX ® Waterproof Breathable Insert</t>
    <phoneticPr fontId="2"/>
  </si>
  <si>
    <t>DU004</t>
    <phoneticPr fontId="2"/>
  </si>
  <si>
    <t>AUREL GLOVE</t>
    <phoneticPr fontId="2"/>
  </si>
  <si>
    <t>Shell: Goat Skin Leather 
Insulation: Merinolite 
Features: Boa inner cuff, elastic wrist, touch screen compatible 
Palm: Goat Skin Leather 
Waterproof Ability: breathable liner</t>
    <phoneticPr fontId="2"/>
  </si>
  <si>
    <t>Shell: Softshell 
Insulation: Primaloft 
Features: Barrel lock, adjustable wrist strap, wrapped fingers, full palm, heat pocket with YKK zip, touch screen compatible 
Palm: Goat Skin Leather 
Waterproof Ability: GORE-TEX ® Waterproof Breathable Insert</t>
    <phoneticPr fontId="2"/>
  </si>
  <si>
    <t>NAVY</t>
  </si>
  <si>
    <t>NAVY</t>
    <phoneticPr fontId="2"/>
  </si>
  <si>
    <t>CHARCOAL</t>
  </si>
  <si>
    <t>CHARCOAL</t>
    <phoneticPr fontId="2"/>
  </si>
  <si>
    <t>DL008</t>
    <phoneticPr fontId="2"/>
  </si>
  <si>
    <t>ST MORITZ GLOVE</t>
    <phoneticPr fontId="2"/>
  </si>
  <si>
    <t>Shell: Mechanical Stretch Twill / Leather 
Insulation: Primaloft 
Features: Duo plush lining, wrist strap, touch screen compatible 
Palm: Leathertec 
Waterproof Ability: GORE-TEX ® Waterproof Breathable Insert</t>
    <phoneticPr fontId="2"/>
  </si>
  <si>
    <t>BURGUNDY</t>
    <phoneticPr fontId="2"/>
  </si>
  <si>
    <t>DL007</t>
    <phoneticPr fontId="2"/>
  </si>
  <si>
    <t>ST MORITZ MITT</t>
    <phoneticPr fontId="2"/>
  </si>
  <si>
    <t>Shell: Mechanical Stretch Twill / Leather Insulation: Primaloft 
Features: Duo plush lining,  wrist strap, touch screen compatible 
Palm: Leathertec 
Waterproof Ability: GORE-TEX ® Waterproof Breathable Insert</t>
    <phoneticPr fontId="2"/>
  </si>
  <si>
    <t>DU020</t>
    <phoneticPr fontId="2"/>
  </si>
  <si>
    <t>SAGE GLOVE</t>
    <phoneticPr fontId="2"/>
  </si>
  <si>
    <t>Shell: Oxford / Taslon 
Insulation: 40gsm Thinsulate 
Features: Ergonomic velcro cuff, Heat pocket with YKK zip, Wrapped fingers 
Palm: Stretch faux leather 
Waterproof Ability: GORE-TEX ® Waterproof Breathable Insert</t>
    <phoneticPr fontId="2"/>
  </si>
  <si>
    <t>SHIRAZ DENIM</t>
  </si>
  <si>
    <t>GREY DENIM</t>
  </si>
  <si>
    <t>DU021</t>
    <phoneticPr fontId="2"/>
  </si>
  <si>
    <t>SAGE MITT</t>
    <phoneticPr fontId="2"/>
  </si>
  <si>
    <t>Shell: Oxford / Taslon 
Insulation: 40gsm Thinsulate 
Features: Ergonomic velcro cuff, Heat pocket with YKK zip 
Palm: Stretch faux leather 
Waterproof Ability: GORE-TEX ® Waterproof Breathable Insert</t>
    <phoneticPr fontId="2"/>
  </si>
  <si>
    <t>DM002</t>
    <phoneticPr fontId="2"/>
  </si>
  <si>
    <t>WHISTLER MENS GLOVE</t>
    <phoneticPr fontId="2"/>
  </si>
  <si>
    <t>Shell: Mechanical Stretch Twill 
Insulation: Toasty Fill 
Features: Fleece cuff,velcro adjustable wriststrap, full palm,vent 
Palm: Rubbertec 
Waterproof Ability: GORE-TEX ® Waterproof Breathable Insert</t>
    <phoneticPr fontId="2"/>
  </si>
  <si>
    <t>DL002</t>
    <phoneticPr fontId="2"/>
  </si>
  <si>
    <t>WHISTLER LADIES GLOVE</t>
    <phoneticPr fontId="2"/>
  </si>
  <si>
    <t>Shell: Mechanical Stretch Twill 
Insulation: Toasty Fill 
Features: Fleece cuff, velcro adjustable wrist strap, full palm, vent 
Palm: Rubbertec 
Waterproof Ability: GORE-TEX ® Waterproof Breathable Insert</t>
    <phoneticPr fontId="2"/>
  </si>
  <si>
    <t>SHIRAZ</t>
    <phoneticPr fontId="2"/>
  </si>
  <si>
    <t>DU013</t>
    <phoneticPr fontId="2"/>
  </si>
  <si>
    <t>Shell: Tactel Nylon Tussor 
Insulation: Toasty Fill 
Features: Fleece cuff,velcro adjustable wrist strap, full palm,vent 
Palm: Rubbertec 
Waterproof Ability: GORE-TEX ® Waterproof Breathable Insert</t>
    <phoneticPr fontId="2"/>
  </si>
  <si>
    <t>WHISTLER MITT</t>
    <phoneticPr fontId="2"/>
  </si>
  <si>
    <t>CM001</t>
    <phoneticPr fontId="2"/>
  </si>
  <si>
    <t>SAMURAI GLOVE</t>
    <phoneticPr fontId="2"/>
  </si>
  <si>
    <t>Shell: PFC-free 50% Recycled Polyester taslon fabric 
Insulation: Thinsulate 
Features: Adjustable wrist strap, barrel lock, heat pocket with waterproof YKK zip, goggle wiper, vent, touch screen compatible 
Palm: Stretch faux leather 
Waterproof Ability: breathable liner</t>
    <phoneticPr fontId="2"/>
  </si>
  <si>
    <t>FOREST DENIM</t>
  </si>
  <si>
    <t>CM007</t>
    <phoneticPr fontId="2"/>
  </si>
  <si>
    <t>SAMURAI MITT</t>
    <phoneticPr fontId="2"/>
  </si>
  <si>
    <t>Shell: PFC-free 50% Recycled Polyester taslon fabric Insulation: Thinsulate 
Features: Adjustable wrist strap, barrel lock, heat pocket with waterproof YKK zip, goggle wiper, vent, touch screen compatible 
Palm: Stretch faux leather 
Waterproof Ability: breathable liner</t>
    <phoneticPr fontId="2"/>
  </si>
  <si>
    <t>CL001</t>
    <phoneticPr fontId="2"/>
  </si>
  <si>
    <t>SAPPORO MITT</t>
    <phoneticPr fontId="2"/>
  </si>
  <si>
    <t>Shell: PFC-free 50% Recycled Polyester taslon fabric 
Insulation: Thinsulate 
Features: Adjustable wrist strap, barrel lock, heat pocket with YKK zip, full palm, duo plush finger liner, touch screen compatible 
Palm: Stretch faux leather 
Waterproof Ability: breathable liner</t>
    <phoneticPr fontId="2"/>
  </si>
  <si>
    <t>LIGHT GREY MARLE</t>
    <phoneticPr fontId="2"/>
  </si>
  <si>
    <t>SHIRAZ DENIM</t>
    <phoneticPr fontId="2"/>
  </si>
  <si>
    <t>BM014</t>
    <phoneticPr fontId="2"/>
  </si>
  <si>
    <t>ZIMA MENS GLOVE</t>
    <phoneticPr fontId="2"/>
  </si>
  <si>
    <t>Shell: Nylon Taslon 
Insulation: Thinsulate 
Features: Adjustable wrist strap, full palm, touch screen compatible, barrel lock 
Palm: Duragrip 
Waterproof Ability: breathable liner</t>
    <phoneticPr fontId="2"/>
  </si>
  <si>
    <t>COPPER</t>
    <phoneticPr fontId="2"/>
  </si>
  <si>
    <t>NAVY</t>
    <phoneticPr fontId="2"/>
  </si>
  <si>
    <t>BLACK</t>
    <phoneticPr fontId="2"/>
  </si>
  <si>
    <t>BL014</t>
    <phoneticPr fontId="2"/>
  </si>
  <si>
    <t>ZIMA LADIES GLOVE</t>
    <phoneticPr fontId="2"/>
  </si>
  <si>
    <t>SOFT PINK</t>
  </si>
  <si>
    <t>WHITE</t>
    <phoneticPr fontId="2"/>
  </si>
  <si>
    <t>CK005</t>
    <phoneticPr fontId="2"/>
  </si>
  <si>
    <t>MISO II GLOVE</t>
    <phoneticPr fontId="2"/>
  </si>
  <si>
    <t>Shell: PFC-free 60% Recycled mechanical stretch outer 
Insulation: Thinsulate 
Features: Adjustable wrist strap, wrapped fingers, barrel lock, heat pocket with waterproof YKK zip, goggle wiper, vent 
Palm: Soft-tec / Rubbertec ergonomic fit Waterproof Ability: breathable liner</t>
    <phoneticPr fontId="2"/>
  </si>
  <si>
    <t>MIDNIGHT NAVY</t>
  </si>
  <si>
    <t>CK006</t>
    <phoneticPr fontId="2"/>
  </si>
  <si>
    <t>MISO II MITT</t>
    <phoneticPr fontId="2"/>
  </si>
  <si>
    <t>Shell: PFC-free 60% Recycled mechanical stretch outer 
Insulation: Thinsulate 
Features: Adjustable wrist strap, barrel lock, heat pocket with waterproof YKK zip, goggle wiper, vent 
Palm: Soft-tec / Rubbertec ergonomic fit Waterproof Ability: breathable liner</t>
    <phoneticPr fontId="2"/>
  </si>
  <si>
    <t>SOFT PINK</t>
    <phoneticPr fontId="2"/>
  </si>
  <si>
    <t>CK001</t>
    <phoneticPr fontId="2"/>
  </si>
  <si>
    <t xml:space="preserve">TOTALLY WILD MITT </t>
  </si>
  <si>
    <t>Shell: Nylon Taslon 
Insulation: Thinsulate 
Features: Easy YKK zip opening, palm patch, barrel lock 
Palm: Rubbertec 
Waterproof Ability: breathable liner</t>
    <phoneticPr fontId="2"/>
  </si>
  <si>
    <t>KOALA</t>
  </si>
  <si>
    <t>CROCODILE</t>
  </si>
  <si>
    <t>SEAL</t>
  </si>
  <si>
    <t>PENGUIN</t>
  </si>
  <si>
    <t>DINO</t>
  </si>
  <si>
    <t>4XS</t>
    <phoneticPr fontId="2"/>
  </si>
  <si>
    <t>3XS</t>
    <phoneticPr fontId="2"/>
  </si>
  <si>
    <t>2XS</t>
    <phoneticPr fontId="2"/>
  </si>
  <si>
    <t>BK014</t>
    <phoneticPr fontId="2"/>
  </si>
  <si>
    <t>ZIMA GLOVE</t>
    <phoneticPr fontId="2"/>
  </si>
  <si>
    <t>NAVY WHITE</t>
    <phoneticPr fontId="2"/>
  </si>
  <si>
    <t>ORANGE</t>
    <phoneticPr fontId="2"/>
  </si>
  <si>
    <t>EU019</t>
    <phoneticPr fontId="2"/>
  </si>
  <si>
    <t>GORE INFINIUM II GLOVE</t>
    <phoneticPr fontId="2"/>
  </si>
  <si>
    <t>• GORE-TEX ® INFINIUM ™ stretch gloves 
• Moulded fit that mimics hands 
• Excellent tactility &amp; natural dexterity 
• Touch screen compatible
• Silicon grip on palm 
• Brushed lining 
• Windproof</t>
    <phoneticPr fontId="2"/>
  </si>
  <si>
    <t>EU004</t>
    <phoneticPr fontId="2"/>
  </si>
  <si>
    <t>DE RIGGEUR</t>
    <phoneticPr fontId="2"/>
  </si>
  <si>
    <t>• 100% cow leather 
• Super warm lining</t>
    <phoneticPr fontId="2"/>
  </si>
  <si>
    <t>YELLOW</t>
    <phoneticPr fontId="2"/>
  </si>
  <si>
    <t>EL008</t>
    <phoneticPr fontId="2"/>
  </si>
  <si>
    <t>NINA GLOVE</t>
    <phoneticPr fontId="2"/>
  </si>
  <si>
    <t>• Softshell outer 
• Waterproof 10,000mm 
• Breathable 10,000gm 
• Windproof• Zip gusset 
• Faux fur lining 
• Ergonomic palm 
• Touch screen compatible</t>
    <phoneticPr fontId="2"/>
  </si>
  <si>
    <t>EU008</t>
    <phoneticPr fontId="2"/>
  </si>
  <si>
    <t xml:space="preserve">TEASE II UNISEX SOFT SHELL GLOVE </t>
  </si>
  <si>
    <t>EU016</t>
    <phoneticPr fontId="2"/>
  </si>
  <si>
    <t>• 320gsm bonded microfleece 
• Knitted outer 
• Ergonomic silicon palm grip</t>
    <phoneticPr fontId="2"/>
  </si>
  <si>
    <t>LIGHT GREY</t>
  </si>
  <si>
    <t>DARK GREY</t>
  </si>
  <si>
    <t xml:space="preserve">CRUSADE GLOVE </t>
  </si>
  <si>
    <t>EU018</t>
    <phoneticPr fontId="2"/>
  </si>
  <si>
    <t xml:space="preserve">SCOPE HOODED GLOVE </t>
  </si>
  <si>
    <t>• 140g/sqm anti pill microfleece 
• Palm: 205g/sqm Recycled microfleece 
• Waterproof membrane 
• Hooded fingers &amp; thumb
• Elastic wrist 
• Windproof</t>
    <phoneticPr fontId="2"/>
  </si>
  <si>
    <t>EM002</t>
    <phoneticPr fontId="2"/>
  </si>
  <si>
    <t>MUSE FLEECE GLOVE(MENS)</t>
    <phoneticPr fontId="2"/>
  </si>
  <si>
    <t>• 205g/sqm Recycled anti-pill microfleece 
• Touch screen compatible</t>
    <phoneticPr fontId="2"/>
  </si>
  <si>
    <t>MUSE FLEECE GLOVE(LADIES)</t>
    <phoneticPr fontId="2"/>
  </si>
  <si>
    <t>EL002</t>
    <phoneticPr fontId="2"/>
  </si>
  <si>
    <t>EM001</t>
    <phoneticPr fontId="2"/>
  </si>
  <si>
    <t>• 180g/sqm Anti-pill lightweight microfleece 
• Touch screen compatible 
• For every one you buy we will donate to the homeless</t>
    <phoneticPr fontId="2"/>
  </si>
  <si>
    <t>DARK GREY MARLE</t>
  </si>
  <si>
    <t xml:space="preserve">CRUISE HTH FLEECE GLOVE </t>
  </si>
  <si>
    <t>• Softshell outer 
• Waterproof 10,000mm 
• Breathable 10,000gm 
• Windproof
• Ergonomic palm 
• Touch screen compatible</t>
    <phoneticPr fontId="2"/>
  </si>
  <si>
    <t>XL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</si>
</sst>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sz val="11"/>
      <color indexed="39"/>
      <name val="Meiryo UI"/>
      <family val="3"/>
      <charset val="128"/>
    </font>
    <font>
      <b/>
      <i/>
      <sz val="18"/>
      <name val="Meiryo UI"/>
      <family val="3"/>
      <charset val="128"/>
    </font>
    <font>
      <b/>
      <i/>
      <sz val="16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7"/>
      <name val="Meiryo UI"/>
      <family val="3"/>
      <charset val="128"/>
    </font>
    <font>
      <b/>
      <sz val="12"/>
      <name val="Meiryo UI"/>
      <family val="3"/>
      <charset val="128"/>
    </font>
    <font>
      <b/>
      <sz val="6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b/>
      <sz val="8"/>
      <name val="Meiryo UI"/>
      <family val="3"/>
      <charset val="128"/>
    </font>
    <font>
      <sz val="7"/>
      <name val="Meiryo UI"/>
      <family val="3"/>
      <charset val="128"/>
    </font>
    <font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quotePrefix="1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4" fillId="0" borderId="0" xfId="0" applyFont="1" applyAlignment="1"/>
    <xf numFmtId="0" fontId="8" fillId="0" borderId="0" xfId="0" applyFont="1" applyAlignment="1"/>
    <xf numFmtId="0" fontId="3" fillId="0" borderId="1" xfId="0" applyFont="1" applyBorder="1" applyAlignment="1"/>
    <xf numFmtId="49" fontId="11" fillId="0" borderId="8" xfId="1" applyNumberFormat="1" applyFont="1" applyFill="1" applyBorder="1" applyAlignment="1">
      <alignment shrinkToFit="1"/>
    </xf>
    <xf numFmtId="0" fontId="3" fillId="0" borderId="0" xfId="0" applyFont="1" applyBorder="1" applyAlignment="1"/>
    <xf numFmtId="0" fontId="3" fillId="0" borderId="15" xfId="0" applyFont="1" applyBorder="1" applyAlignment="1"/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 shrinkToFit="1"/>
    </xf>
    <xf numFmtId="0" fontId="5" fillId="0" borderId="24" xfId="0" applyFont="1" applyBorder="1" applyAlignment="1">
      <alignment horizontal="center"/>
    </xf>
    <xf numFmtId="0" fontId="14" fillId="0" borderId="25" xfId="0" applyFont="1" applyBorder="1" applyAlignment="1"/>
    <xf numFmtId="0" fontId="14" fillId="0" borderId="26" xfId="0" applyFont="1" applyBorder="1" applyAlignment="1"/>
    <xf numFmtId="0" fontId="14" fillId="0" borderId="27" xfId="0" applyFont="1" applyBorder="1" applyAlignment="1"/>
    <xf numFmtId="0" fontId="5" fillId="0" borderId="28" xfId="0" applyFont="1" applyBorder="1" applyAlignment="1">
      <alignment horizontal="center" shrinkToFit="1"/>
    </xf>
    <xf numFmtId="0" fontId="5" fillId="0" borderId="28" xfId="0" applyFont="1" applyBorder="1" applyAlignment="1">
      <alignment horizontal="center"/>
    </xf>
    <xf numFmtId="0" fontId="14" fillId="0" borderId="29" xfId="0" applyFont="1" applyBorder="1" applyAlignment="1"/>
    <xf numFmtId="0" fontId="14" fillId="0" borderId="30" xfId="0" applyFont="1" applyBorder="1" applyAlignment="1"/>
    <xf numFmtId="0" fontId="14" fillId="0" borderId="31" xfId="0" applyFont="1" applyBorder="1" applyAlignment="1"/>
    <xf numFmtId="0" fontId="14" fillId="0" borderId="20" xfId="0" applyFont="1" applyBorder="1" applyAlignment="1">
      <alignment horizontal="center" wrapText="1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4" fillId="0" borderId="37" xfId="0" applyFont="1" applyBorder="1" applyAlignment="1"/>
    <xf numFmtId="0" fontId="14" fillId="0" borderId="38" xfId="0" applyFont="1" applyBorder="1" applyAlignment="1"/>
    <xf numFmtId="0" fontId="14" fillId="0" borderId="39" xfId="0" applyFont="1" applyBorder="1" applyAlignment="1"/>
    <xf numFmtId="0" fontId="3" fillId="0" borderId="32" xfId="0" applyFont="1" applyBorder="1" applyAlignment="1"/>
    <xf numFmtId="0" fontId="3" fillId="0" borderId="33" xfId="0" applyFont="1" applyBorder="1" applyAlignment="1"/>
    <xf numFmtId="0" fontId="3" fillId="0" borderId="34" xfId="0" applyFont="1" applyBorder="1" applyAlignment="1"/>
    <xf numFmtId="0" fontId="16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2" fillId="0" borderId="0" xfId="0" applyFont="1" applyAlignment="1"/>
    <xf numFmtId="0" fontId="5" fillId="0" borderId="4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shrinkToFit="1"/>
    </xf>
    <xf numFmtId="0" fontId="10" fillId="0" borderId="6" xfId="0" applyFont="1" applyBorder="1" applyAlignment="1">
      <alignment horizontal="center" shrinkToFit="1"/>
    </xf>
    <xf numFmtId="49" fontId="11" fillId="0" borderId="9" xfId="1" applyNumberFormat="1" applyFont="1" applyFill="1" applyBorder="1" applyAlignment="1">
      <alignment horizontal="center" shrinkToFit="1"/>
    </xf>
    <xf numFmtId="49" fontId="11" fillId="0" borderId="10" xfId="1" applyNumberFormat="1" applyFont="1" applyFill="1" applyBorder="1" applyAlignment="1">
      <alignment horizontal="center" shrinkToFit="1"/>
    </xf>
    <xf numFmtId="6" fontId="11" fillId="0" borderId="10" xfId="2" applyFont="1" applyFill="1" applyBorder="1" applyAlignment="1">
      <alignment horizontal="center" shrinkToFit="1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6" fontId="3" fillId="0" borderId="1" xfId="0" applyNumberFormat="1" applyFont="1" applyBorder="1" applyAlignment="1"/>
    <xf numFmtId="6" fontId="3" fillId="0" borderId="34" xfId="0" applyNumberFormat="1" applyFont="1" applyBorder="1" applyAlignment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81643</xdr:colOff>
      <xdr:row>3</xdr:row>
      <xdr:rowOff>13608</xdr:rowOff>
    </xdr:from>
    <xdr:to>
      <xdr:col>26</xdr:col>
      <xdr:colOff>11331</xdr:colOff>
      <xdr:row>13</xdr:row>
      <xdr:rowOff>108857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9157C86-CFCB-4DE0-84A4-9BCC3303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2357" y="762001"/>
          <a:ext cx="4011831" cy="2639785"/>
        </a:xfrm>
        <a:prstGeom prst="rect">
          <a:avLst/>
        </a:prstGeom>
      </xdr:spPr>
    </xdr:pic>
    <xdr:clientData/>
  </xdr:twoCellAnchor>
  <xdr:twoCellAnchor editAs="oneCell">
    <xdr:from>
      <xdr:col>8</xdr:col>
      <xdr:colOff>40820</xdr:colOff>
      <xdr:row>3</xdr:row>
      <xdr:rowOff>54430</xdr:rowOff>
    </xdr:from>
    <xdr:to>
      <xdr:col>12</xdr:col>
      <xdr:colOff>762000</xdr:colOff>
      <xdr:row>13</xdr:row>
      <xdr:rowOff>45558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F5EEDEB-557A-428F-AB56-55C3687D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9356" y="802823"/>
          <a:ext cx="3986894" cy="2535664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15</xdr:row>
      <xdr:rowOff>246440</xdr:rowOff>
    </xdr:from>
    <xdr:to>
      <xdr:col>13</xdr:col>
      <xdr:colOff>751417</xdr:colOff>
      <xdr:row>24</xdr:row>
      <xdr:rowOff>204410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B66D209-EAC3-4CBC-941F-130575F45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2036" y="4138083"/>
          <a:ext cx="4770060" cy="2243970"/>
        </a:xfrm>
        <a:prstGeom prst="rect">
          <a:avLst/>
        </a:prstGeom>
      </xdr:spPr>
    </xdr:pic>
    <xdr:clientData/>
  </xdr:twoCellAnchor>
  <xdr:twoCellAnchor editAs="oneCell">
    <xdr:from>
      <xdr:col>21</xdr:col>
      <xdr:colOff>105833</xdr:colOff>
      <xdr:row>15</xdr:row>
      <xdr:rowOff>148167</xdr:rowOff>
    </xdr:from>
    <xdr:to>
      <xdr:col>26</xdr:col>
      <xdr:colOff>530679</xdr:colOff>
      <xdr:row>24</xdr:row>
      <xdr:rowOff>216491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0122E74-911C-4C33-8E2C-199D7C71F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547" y="4039810"/>
          <a:ext cx="4506989" cy="2354324"/>
        </a:xfrm>
        <a:prstGeom prst="rect">
          <a:avLst/>
        </a:prstGeom>
      </xdr:spPr>
    </xdr:pic>
    <xdr:clientData/>
  </xdr:twoCellAnchor>
  <xdr:twoCellAnchor editAs="oneCell">
    <xdr:from>
      <xdr:col>8</xdr:col>
      <xdr:colOff>43845</xdr:colOff>
      <xdr:row>27</xdr:row>
      <xdr:rowOff>276677</xdr:rowOff>
    </xdr:from>
    <xdr:to>
      <xdr:col>13</xdr:col>
      <xdr:colOff>731762</xdr:colOff>
      <xdr:row>36</xdr:row>
      <xdr:rowOff>204560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BA5844D3-AB74-4BD6-B015-E8B161787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2381" y="7311570"/>
          <a:ext cx="4770060" cy="2213883"/>
        </a:xfrm>
        <a:prstGeom prst="rect">
          <a:avLst/>
        </a:prstGeom>
      </xdr:spPr>
    </xdr:pic>
    <xdr:clientData/>
  </xdr:twoCellAnchor>
  <xdr:twoCellAnchor editAs="oneCell">
    <xdr:from>
      <xdr:col>21</xdr:col>
      <xdr:colOff>123825</xdr:colOff>
      <xdr:row>27</xdr:row>
      <xdr:rowOff>176893</xdr:rowOff>
    </xdr:from>
    <xdr:to>
      <xdr:col>26</xdr:col>
      <xdr:colOff>724355</xdr:colOff>
      <xdr:row>36</xdr:row>
      <xdr:rowOff>228601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860F0B1-9BA1-4F72-89DD-D63B0102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4539" y="7211786"/>
          <a:ext cx="4682673" cy="2337708"/>
        </a:xfrm>
        <a:prstGeom prst="rect">
          <a:avLst/>
        </a:prstGeom>
      </xdr:spPr>
    </xdr:pic>
    <xdr:clientData/>
  </xdr:twoCellAnchor>
  <xdr:twoCellAnchor editAs="oneCell">
    <xdr:from>
      <xdr:col>8</xdr:col>
      <xdr:colOff>119742</xdr:colOff>
      <xdr:row>39</xdr:row>
      <xdr:rowOff>103415</xdr:rowOff>
    </xdr:from>
    <xdr:to>
      <xdr:col>13</xdr:col>
      <xdr:colOff>672192</xdr:colOff>
      <xdr:row>48</xdr:row>
      <xdr:rowOff>128589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4E5E0B50-B43B-4341-8B4F-41AFA675F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8278" y="10281558"/>
          <a:ext cx="4634593" cy="2311174"/>
        </a:xfrm>
        <a:prstGeom prst="rect">
          <a:avLst/>
        </a:prstGeom>
      </xdr:spPr>
    </xdr:pic>
    <xdr:clientData/>
  </xdr:twoCellAnchor>
  <xdr:twoCellAnchor editAs="oneCell">
    <xdr:from>
      <xdr:col>21</xdr:col>
      <xdr:colOff>111578</xdr:colOff>
      <xdr:row>39</xdr:row>
      <xdr:rowOff>187779</xdr:rowOff>
    </xdr:from>
    <xdr:to>
      <xdr:col>26</xdr:col>
      <xdr:colOff>421821</xdr:colOff>
      <xdr:row>48</xdr:row>
      <xdr:rowOff>162145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459AE75-3313-4E6E-9E07-74D44680A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2292" y="10365922"/>
          <a:ext cx="4392386" cy="2260366"/>
        </a:xfrm>
        <a:prstGeom prst="rect">
          <a:avLst/>
        </a:prstGeom>
      </xdr:spPr>
    </xdr:pic>
    <xdr:clientData/>
  </xdr:twoCellAnchor>
  <xdr:twoCellAnchor editAs="oneCell">
    <xdr:from>
      <xdr:col>8</xdr:col>
      <xdr:colOff>68036</xdr:colOff>
      <xdr:row>53</xdr:row>
      <xdr:rowOff>27215</xdr:rowOff>
    </xdr:from>
    <xdr:to>
      <xdr:col>12</xdr:col>
      <xdr:colOff>748393</xdr:colOff>
      <xdr:row>63</xdr:row>
      <xdr:rowOff>39733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85B8426-36B8-4C5C-8DB2-1965AC81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72" y="14627679"/>
          <a:ext cx="3946071" cy="2557054"/>
        </a:xfrm>
        <a:prstGeom prst="rect">
          <a:avLst/>
        </a:prstGeom>
      </xdr:spPr>
    </xdr:pic>
    <xdr:clientData/>
  </xdr:twoCellAnchor>
  <xdr:twoCellAnchor editAs="oneCell">
    <xdr:from>
      <xdr:col>21</xdr:col>
      <xdr:colOff>51026</xdr:colOff>
      <xdr:row>53</xdr:row>
      <xdr:rowOff>100367</xdr:rowOff>
    </xdr:from>
    <xdr:to>
      <xdr:col>25</xdr:col>
      <xdr:colOff>789214</xdr:colOff>
      <xdr:row>63</xdr:row>
      <xdr:rowOff>149659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AF8F7B3C-F2F7-44D3-9099-2B918FCF0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1740" y="14700831"/>
          <a:ext cx="4003903" cy="2593828"/>
        </a:xfrm>
        <a:prstGeom prst="rect">
          <a:avLst/>
        </a:prstGeom>
      </xdr:spPr>
    </xdr:pic>
    <xdr:clientData/>
  </xdr:twoCellAnchor>
  <xdr:twoCellAnchor editAs="oneCell">
    <xdr:from>
      <xdr:col>8</xdr:col>
      <xdr:colOff>119063</xdr:colOff>
      <xdr:row>66</xdr:row>
      <xdr:rowOff>25513</xdr:rowOff>
    </xdr:from>
    <xdr:to>
      <xdr:col>13</xdr:col>
      <xdr:colOff>704021</xdr:colOff>
      <xdr:row>74</xdr:row>
      <xdr:rowOff>200705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2683A2F1-FC32-44F9-8C92-F929AAB85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7599" y="18109406"/>
          <a:ext cx="4667101" cy="2121013"/>
        </a:xfrm>
        <a:prstGeom prst="rect">
          <a:avLst/>
        </a:prstGeom>
      </xdr:spPr>
    </xdr:pic>
    <xdr:clientData/>
  </xdr:twoCellAnchor>
  <xdr:twoCellAnchor editAs="oneCell">
    <xdr:from>
      <xdr:col>21</xdr:col>
      <xdr:colOff>49326</xdr:colOff>
      <xdr:row>65</xdr:row>
      <xdr:rowOff>153081</xdr:rowOff>
    </xdr:from>
    <xdr:to>
      <xdr:col>26</xdr:col>
      <xdr:colOff>763701</xdr:colOff>
      <xdr:row>74</xdr:row>
      <xdr:rowOff>67356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94BFEDCF-B773-47FF-B807-0EFAD47E0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0040" y="17896795"/>
          <a:ext cx="4796518" cy="2200275"/>
        </a:xfrm>
        <a:prstGeom prst="rect">
          <a:avLst/>
        </a:prstGeom>
      </xdr:spPr>
    </xdr:pic>
    <xdr:clientData/>
  </xdr:twoCellAnchor>
  <xdr:twoCellAnchor editAs="oneCell">
    <xdr:from>
      <xdr:col>8</xdr:col>
      <xdr:colOff>71438</xdr:colOff>
      <xdr:row>77</xdr:row>
      <xdr:rowOff>142875</xdr:rowOff>
    </xdr:from>
    <xdr:to>
      <xdr:col>13</xdr:col>
      <xdr:colOff>381000</xdr:colOff>
      <xdr:row>86</xdr:row>
      <xdr:rowOff>182299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20FA0126-7A93-4C62-A60F-B31C82442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9974" y="21029839"/>
          <a:ext cx="4391705" cy="2325424"/>
        </a:xfrm>
        <a:prstGeom prst="rect">
          <a:avLst/>
        </a:prstGeom>
      </xdr:spPr>
    </xdr:pic>
    <xdr:clientData/>
  </xdr:twoCellAnchor>
  <xdr:twoCellAnchor editAs="oneCell">
    <xdr:from>
      <xdr:col>21</xdr:col>
      <xdr:colOff>161584</xdr:colOff>
      <xdr:row>77</xdr:row>
      <xdr:rowOff>18709</xdr:rowOff>
    </xdr:from>
    <xdr:to>
      <xdr:col>25</xdr:col>
      <xdr:colOff>799418</xdr:colOff>
      <xdr:row>87</xdr:row>
      <xdr:rowOff>171705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4A24CD2-2BD7-41C0-8EA6-7EF49BE2D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2298" y="20905673"/>
          <a:ext cx="3903549" cy="2697532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108858</xdr:colOff>
      <xdr:row>89</xdr:row>
      <xdr:rowOff>74840</xdr:rowOff>
    </xdr:from>
    <xdr:to>
      <xdr:col>13</xdr:col>
      <xdr:colOff>44276</xdr:colOff>
      <xdr:row>99</xdr:row>
      <xdr:rowOff>204108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1E4408D7-88E4-496E-9896-FB1731205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394" y="24105054"/>
          <a:ext cx="4017561" cy="2673804"/>
        </a:xfrm>
        <a:prstGeom prst="rect">
          <a:avLst/>
        </a:prstGeom>
      </xdr:spPr>
    </xdr:pic>
    <xdr:clientData/>
  </xdr:twoCellAnchor>
  <xdr:twoCellAnchor editAs="oneCell">
    <xdr:from>
      <xdr:col>21</xdr:col>
      <xdr:colOff>195604</xdr:colOff>
      <xdr:row>89</xdr:row>
      <xdr:rowOff>71437</xdr:rowOff>
    </xdr:from>
    <xdr:to>
      <xdr:col>25</xdr:col>
      <xdr:colOff>762000</xdr:colOff>
      <xdr:row>99</xdr:row>
      <xdr:rowOff>174569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35E5C762-3DA0-4D6A-BD9B-5F7354FB6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6318" y="24101651"/>
          <a:ext cx="3832111" cy="2647668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103</xdr:row>
      <xdr:rowOff>119063</xdr:rowOff>
    </xdr:from>
    <xdr:to>
      <xdr:col>13</xdr:col>
      <xdr:colOff>571682</xdr:colOff>
      <xdr:row>112</xdr:row>
      <xdr:rowOff>176893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F1130AC7-BEE8-4EC9-8351-F92F05BFE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6161" y="27700742"/>
          <a:ext cx="4606200" cy="2357437"/>
        </a:xfrm>
        <a:prstGeom prst="rect">
          <a:avLst/>
        </a:prstGeom>
      </xdr:spPr>
    </xdr:pic>
    <xdr:clientData/>
  </xdr:twoCellAnchor>
  <xdr:twoCellAnchor editAs="oneCell">
    <xdr:from>
      <xdr:col>21</xdr:col>
      <xdr:colOff>59531</xdr:colOff>
      <xdr:row>103</xdr:row>
      <xdr:rowOff>167709</xdr:rowOff>
    </xdr:from>
    <xdr:to>
      <xdr:col>26</xdr:col>
      <xdr:colOff>739888</xdr:colOff>
      <xdr:row>112</xdr:row>
      <xdr:rowOff>106476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2ECD7967-FAEA-47A8-96A9-335D496DD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9219" y="26825803"/>
          <a:ext cx="4728482" cy="2177142"/>
        </a:xfrm>
        <a:prstGeom prst="rect">
          <a:avLst/>
        </a:prstGeom>
      </xdr:spPr>
    </xdr:pic>
    <xdr:clientData/>
  </xdr:twoCellAnchor>
  <xdr:twoCellAnchor editAs="oneCell">
    <xdr:from>
      <xdr:col>8</xdr:col>
      <xdr:colOff>76540</xdr:colOff>
      <xdr:row>115</xdr:row>
      <xdr:rowOff>171789</xdr:rowOff>
    </xdr:from>
    <xdr:to>
      <xdr:col>13</xdr:col>
      <xdr:colOff>756897</xdr:colOff>
      <xdr:row>124</xdr:row>
      <xdr:rowOff>167706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7BBB17D9-6197-468E-A7E6-A60BBACBA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71" y="29877883"/>
          <a:ext cx="4728482" cy="2234292"/>
        </a:xfrm>
        <a:prstGeom prst="rect">
          <a:avLst/>
        </a:prstGeom>
      </xdr:spPr>
    </xdr:pic>
    <xdr:clientData/>
  </xdr:twoCellAnchor>
  <xdr:twoCellAnchor editAs="oneCell">
    <xdr:from>
      <xdr:col>21</xdr:col>
      <xdr:colOff>44223</xdr:colOff>
      <xdr:row>115</xdr:row>
      <xdr:rowOff>177915</xdr:rowOff>
    </xdr:from>
    <xdr:to>
      <xdr:col>26</xdr:col>
      <xdr:colOff>724580</xdr:colOff>
      <xdr:row>124</xdr:row>
      <xdr:rowOff>195263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F572396C-9E5A-4F0C-9F5C-2090D5C89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4937" y="30889236"/>
          <a:ext cx="4762500" cy="2316956"/>
        </a:xfrm>
        <a:prstGeom prst="rect">
          <a:avLst/>
        </a:prstGeom>
      </xdr:spPr>
    </xdr:pic>
    <xdr:clientData/>
  </xdr:twoCellAnchor>
  <xdr:twoCellAnchor editAs="oneCell">
    <xdr:from>
      <xdr:col>8</xdr:col>
      <xdr:colOff>96951</xdr:colOff>
      <xdr:row>127</xdr:row>
      <xdr:rowOff>119063</xdr:rowOff>
    </xdr:from>
    <xdr:to>
      <xdr:col>13</xdr:col>
      <xdr:colOff>777308</xdr:colOff>
      <xdr:row>136</xdr:row>
      <xdr:rowOff>183017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45D4FB52-C9B4-46EB-AA26-2C0673289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982" y="32111157"/>
          <a:ext cx="4728482" cy="2302329"/>
        </a:xfrm>
        <a:prstGeom prst="rect">
          <a:avLst/>
        </a:prstGeom>
      </xdr:spPr>
    </xdr:pic>
    <xdr:clientData/>
  </xdr:twoCellAnchor>
  <xdr:twoCellAnchor editAs="oneCell">
    <xdr:from>
      <xdr:col>21</xdr:col>
      <xdr:colOff>117362</xdr:colOff>
      <xdr:row>127</xdr:row>
      <xdr:rowOff>86602</xdr:rowOff>
    </xdr:from>
    <xdr:to>
      <xdr:col>26</xdr:col>
      <xdr:colOff>619125</xdr:colOff>
      <xdr:row>136</xdr:row>
      <xdr:rowOff>147978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87A7169E-047E-49C7-BD28-A47E1755C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8076" y="33927566"/>
          <a:ext cx="4583906" cy="2360983"/>
        </a:xfrm>
        <a:prstGeom prst="rect">
          <a:avLst/>
        </a:prstGeom>
      </xdr:spPr>
    </xdr:pic>
    <xdr:clientData/>
  </xdr:twoCellAnchor>
  <xdr:twoCellAnchor editAs="oneCell">
    <xdr:from>
      <xdr:col>9</xdr:col>
      <xdr:colOff>677334</xdr:colOff>
      <xdr:row>139</xdr:row>
      <xdr:rowOff>74084</xdr:rowOff>
    </xdr:from>
    <xdr:to>
      <xdr:col>12</xdr:col>
      <xdr:colOff>166688</xdr:colOff>
      <xdr:row>149</xdr:row>
      <xdr:rowOff>215603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02B78BBE-A00D-4CB9-B1AB-6DAE64BCB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90" y="35876178"/>
          <a:ext cx="1918229" cy="2618019"/>
        </a:xfrm>
        <a:prstGeom prst="rect">
          <a:avLst/>
        </a:prstGeom>
      </xdr:spPr>
    </xdr:pic>
    <xdr:clientData/>
  </xdr:twoCellAnchor>
  <xdr:twoCellAnchor editAs="oneCell">
    <xdr:from>
      <xdr:col>22</xdr:col>
      <xdr:colOff>783168</xdr:colOff>
      <xdr:row>139</xdr:row>
      <xdr:rowOff>105834</xdr:rowOff>
    </xdr:from>
    <xdr:to>
      <xdr:col>25</xdr:col>
      <xdr:colOff>209292</xdr:colOff>
      <xdr:row>149</xdr:row>
      <xdr:rowOff>142875</xdr:rowOff>
    </xdr:to>
    <xdr:pic>
      <xdr:nvPicPr>
        <xdr:cNvPr id="96" name="図 95">
          <a:extLst>
            <a:ext uri="{FF2B5EF4-FFF2-40B4-BE49-F238E27FC236}">
              <a16:creationId xmlns:a16="http://schemas.microsoft.com/office/drawing/2014/main" id="{890BDD88-7389-4CD6-9C47-5FD0C9CE0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2481" y="35907928"/>
          <a:ext cx="1854999" cy="2513541"/>
        </a:xfrm>
        <a:prstGeom prst="rect">
          <a:avLst/>
        </a:prstGeom>
      </xdr:spPr>
    </xdr:pic>
    <xdr:clientData/>
  </xdr:twoCellAnchor>
  <xdr:twoCellAnchor editAs="oneCell">
    <xdr:from>
      <xdr:col>9</xdr:col>
      <xdr:colOff>460375</xdr:colOff>
      <xdr:row>153</xdr:row>
      <xdr:rowOff>47625</xdr:rowOff>
    </xdr:from>
    <xdr:to>
      <xdr:col>12</xdr:col>
      <xdr:colOff>11905</xdr:colOff>
      <xdr:row>163</xdr:row>
      <xdr:rowOff>190649</xdr:rowOff>
    </xdr:to>
    <xdr:pic>
      <xdr:nvPicPr>
        <xdr:cNvPr id="98" name="図 97">
          <a:extLst>
            <a:ext uri="{FF2B5EF4-FFF2-40B4-BE49-F238E27FC236}">
              <a16:creationId xmlns:a16="http://schemas.microsoft.com/office/drawing/2014/main" id="{93EE1DBC-B077-43CA-8861-54637AB11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31" y="39290625"/>
          <a:ext cx="1980405" cy="2619524"/>
        </a:xfrm>
        <a:prstGeom prst="rect">
          <a:avLst/>
        </a:prstGeom>
      </xdr:spPr>
    </xdr:pic>
    <xdr:clientData/>
  </xdr:twoCellAnchor>
  <xdr:twoCellAnchor editAs="oneCell">
    <xdr:from>
      <xdr:col>22</xdr:col>
      <xdr:colOff>746228</xdr:colOff>
      <xdr:row>153</xdr:row>
      <xdr:rowOff>43656</xdr:rowOff>
    </xdr:from>
    <xdr:to>
      <xdr:col>25</xdr:col>
      <xdr:colOff>321468</xdr:colOff>
      <xdr:row>163</xdr:row>
      <xdr:rowOff>112832</xdr:rowOff>
    </xdr:to>
    <xdr:pic>
      <xdr:nvPicPr>
        <xdr:cNvPr id="100" name="図 99">
          <a:extLst>
            <a:ext uri="{FF2B5EF4-FFF2-40B4-BE49-F238E27FC236}">
              <a16:creationId xmlns:a16="http://schemas.microsoft.com/office/drawing/2014/main" id="{487982AF-14B8-4C55-88BD-7DC142DC9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5541" y="39286656"/>
          <a:ext cx="2004115" cy="2545676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165</xdr:row>
      <xdr:rowOff>79376</xdr:rowOff>
    </xdr:from>
    <xdr:to>
      <xdr:col>11</xdr:col>
      <xdr:colOff>750094</xdr:colOff>
      <xdr:row>175</xdr:row>
      <xdr:rowOff>198730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id="{97C2D5BE-6B90-4F8D-9229-A65E8B5E1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1156" y="42370376"/>
          <a:ext cx="1797844" cy="2595854"/>
        </a:xfrm>
        <a:prstGeom prst="rect">
          <a:avLst/>
        </a:prstGeom>
      </xdr:spPr>
    </xdr:pic>
    <xdr:clientData/>
  </xdr:twoCellAnchor>
  <xdr:twoCellAnchor editAs="oneCell">
    <xdr:from>
      <xdr:col>9</xdr:col>
      <xdr:colOff>547687</xdr:colOff>
      <xdr:row>177</xdr:row>
      <xdr:rowOff>79376</xdr:rowOff>
    </xdr:from>
    <xdr:to>
      <xdr:col>12</xdr:col>
      <xdr:colOff>71438</xdr:colOff>
      <xdr:row>187</xdr:row>
      <xdr:rowOff>159818</xdr:rowOff>
    </xdr:to>
    <xdr:pic>
      <xdr:nvPicPr>
        <xdr:cNvPr id="104" name="図 103">
          <a:extLst>
            <a:ext uri="{FF2B5EF4-FFF2-40B4-BE49-F238E27FC236}">
              <a16:creationId xmlns:a16="http://schemas.microsoft.com/office/drawing/2014/main" id="{E1A26DAD-163B-47A2-9747-E9039E80F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43" y="45418376"/>
          <a:ext cx="1952626" cy="2556942"/>
        </a:xfrm>
        <a:prstGeom prst="rect">
          <a:avLst/>
        </a:prstGeom>
      </xdr:spPr>
    </xdr:pic>
    <xdr:clientData/>
  </xdr:twoCellAnchor>
  <xdr:twoCellAnchor editAs="oneCell">
    <xdr:from>
      <xdr:col>22</xdr:col>
      <xdr:colOff>656978</xdr:colOff>
      <xdr:row>177</xdr:row>
      <xdr:rowOff>59532</xdr:rowOff>
    </xdr:from>
    <xdr:to>
      <xdr:col>25</xdr:col>
      <xdr:colOff>23813</xdr:colOff>
      <xdr:row>187</xdr:row>
      <xdr:rowOff>142875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1F90592E-D1FE-478F-B140-A16C43ABA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6291" y="45398532"/>
          <a:ext cx="1795710" cy="2559843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619127</xdr:colOff>
      <xdr:row>189</xdr:row>
      <xdr:rowOff>23813</xdr:rowOff>
    </xdr:from>
    <xdr:to>
      <xdr:col>11</xdr:col>
      <xdr:colOff>785813</xdr:colOff>
      <xdr:row>199</xdr:row>
      <xdr:rowOff>160151</xdr:rowOff>
    </xdr:to>
    <xdr:pic>
      <xdr:nvPicPr>
        <xdr:cNvPr id="116" name="図 115">
          <a:extLst>
            <a:ext uri="{FF2B5EF4-FFF2-40B4-BE49-F238E27FC236}">
              <a16:creationId xmlns:a16="http://schemas.microsoft.com/office/drawing/2014/main" id="{EC9EC5CB-11F0-41AF-A028-BBFD4F4BD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8783" y="48410813"/>
          <a:ext cx="1785936" cy="2612838"/>
        </a:xfrm>
        <a:prstGeom prst="rect">
          <a:avLst/>
        </a:prstGeom>
      </xdr:spPr>
    </xdr:pic>
    <xdr:clientData/>
  </xdr:twoCellAnchor>
  <xdr:twoCellAnchor editAs="oneCell">
    <xdr:from>
      <xdr:col>23</xdr:col>
      <xdr:colOff>-1</xdr:colOff>
      <xdr:row>165</xdr:row>
      <xdr:rowOff>71438</xdr:rowOff>
    </xdr:from>
    <xdr:to>
      <xdr:col>25</xdr:col>
      <xdr:colOff>389348</xdr:colOff>
      <xdr:row>175</xdr:row>
      <xdr:rowOff>95250</xdr:rowOff>
    </xdr:to>
    <xdr:pic>
      <xdr:nvPicPr>
        <xdr:cNvPr id="120" name="図 119">
          <a:extLst>
            <a:ext uri="{FF2B5EF4-FFF2-40B4-BE49-F238E27FC236}">
              <a16:creationId xmlns:a16="http://schemas.microsoft.com/office/drawing/2014/main" id="{0D85E3D4-C784-4FF5-A4EB-0D77252E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8937" y="42362438"/>
          <a:ext cx="2008599" cy="2500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1D0A-0C95-4DD1-AD12-7AE62D338411}">
  <sheetPr>
    <tabColor rgb="FF00B050"/>
  </sheetPr>
  <dimension ref="A1:AC201"/>
  <sheetViews>
    <sheetView tabSelected="1" view="pageBreakPreview" topLeftCell="A184" zoomScale="70" zoomScaleNormal="55" zoomScaleSheetLayoutView="70" zoomScalePageLayoutView="55" workbookViewId="0">
      <selection activeCell="R201" sqref="R201"/>
    </sheetView>
  </sheetViews>
  <sheetFormatPr defaultColWidth="8.875" defaultRowHeight="19.5" x14ac:dyDescent="0.3"/>
  <cols>
    <col min="1" max="1" width="0.625" style="1" customWidth="1"/>
    <col min="2" max="2" width="8.125" style="3" customWidth="1"/>
    <col min="3" max="3" width="11.625" style="3" customWidth="1"/>
    <col min="4" max="7" width="6.125" style="1" customWidth="1"/>
    <col min="8" max="8" width="8.625" style="1" customWidth="1"/>
    <col min="9" max="12" width="10.625" style="1" customWidth="1"/>
    <col min="13" max="14" width="10.625" style="38" customWidth="1"/>
    <col min="15" max="15" width="8.125" style="3" customWidth="1"/>
    <col min="16" max="16" width="11.625" style="3" customWidth="1"/>
    <col min="17" max="21" width="6.125" style="1" customWidth="1"/>
    <col min="22" max="25" width="10.625" style="1" customWidth="1"/>
    <col min="26" max="26" width="10.625" style="38" customWidth="1"/>
    <col min="27" max="27" width="10.625" style="1" customWidth="1"/>
    <col min="28" max="249" width="8.875" style="1"/>
    <col min="250" max="250" width="0.625" style="1" customWidth="1"/>
    <col min="251" max="251" width="8.125" style="1" customWidth="1"/>
    <col min="252" max="252" width="11.625" style="1" customWidth="1"/>
    <col min="253" max="257" width="6.125" style="1" customWidth="1"/>
    <col min="258" max="263" width="10.625" style="1" customWidth="1"/>
    <col min="264" max="264" width="8.125" style="1" customWidth="1"/>
    <col min="265" max="265" width="11.625" style="1" customWidth="1"/>
    <col min="266" max="270" width="6.125" style="1" customWidth="1"/>
    <col min="271" max="276" width="10.625" style="1" customWidth="1"/>
    <col min="277" max="505" width="8.875" style="1"/>
    <col min="506" max="506" width="0.625" style="1" customWidth="1"/>
    <col min="507" max="507" width="8.125" style="1" customWidth="1"/>
    <col min="508" max="508" width="11.625" style="1" customWidth="1"/>
    <col min="509" max="513" width="6.125" style="1" customWidth="1"/>
    <col min="514" max="519" width="10.625" style="1" customWidth="1"/>
    <col min="520" max="520" width="8.125" style="1" customWidth="1"/>
    <col min="521" max="521" width="11.625" style="1" customWidth="1"/>
    <col min="522" max="526" width="6.125" style="1" customWidth="1"/>
    <col min="527" max="532" width="10.625" style="1" customWidth="1"/>
    <col min="533" max="761" width="8.875" style="1"/>
    <col min="762" max="762" width="0.625" style="1" customWidth="1"/>
    <col min="763" max="763" width="8.125" style="1" customWidth="1"/>
    <col min="764" max="764" width="11.625" style="1" customWidth="1"/>
    <col min="765" max="769" width="6.125" style="1" customWidth="1"/>
    <col min="770" max="775" width="10.625" style="1" customWidth="1"/>
    <col min="776" max="776" width="8.125" style="1" customWidth="1"/>
    <col min="777" max="777" width="11.625" style="1" customWidth="1"/>
    <col min="778" max="782" width="6.125" style="1" customWidth="1"/>
    <col min="783" max="788" width="10.625" style="1" customWidth="1"/>
    <col min="789" max="1017" width="8.875" style="1"/>
    <col min="1018" max="1018" width="0.625" style="1" customWidth="1"/>
    <col min="1019" max="1019" width="8.125" style="1" customWidth="1"/>
    <col min="1020" max="1020" width="11.625" style="1" customWidth="1"/>
    <col min="1021" max="1025" width="6.125" style="1" customWidth="1"/>
    <col min="1026" max="1031" width="10.625" style="1" customWidth="1"/>
    <col min="1032" max="1032" width="8.125" style="1" customWidth="1"/>
    <col min="1033" max="1033" width="11.625" style="1" customWidth="1"/>
    <col min="1034" max="1038" width="6.125" style="1" customWidth="1"/>
    <col min="1039" max="1044" width="10.625" style="1" customWidth="1"/>
    <col min="1045" max="1273" width="8.875" style="1"/>
    <col min="1274" max="1274" width="0.625" style="1" customWidth="1"/>
    <col min="1275" max="1275" width="8.125" style="1" customWidth="1"/>
    <col min="1276" max="1276" width="11.625" style="1" customWidth="1"/>
    <col min="1277" max="1281" width="6.125" style="1" customWidth="1"/>
    <col min="1282" max="1287" width="10.625" style="1" customWidth="1"/>
    <col min="1288" max="1288" width="8.125" style="1" customWidth="1"/>
    <col min="1289" max="1289" width="11.625" style="1" customWidth="1"/>
    <col min="1290" max="1294" width="6.125" style="1" customWidth="1"/>
    <col min="1295" max="1300" width="10.625" style="1" customWidth="1"/>
    <col min="1301" max="1529" width="8.875" style="1"/>
    <col min="1530" max="1530" width="0.625" style="1" customWidth="1"/>
    <col min="1531" max="1531" width="8.125" style="1" customWidth="1"/>
    <col min="1532" max="1532" width="11.625" style="1" customWidth="1"/>
    <col min="1533" max="1537" width="6.125" style="1" customWidth="1"/>
    <col min="1538" max="1543" width="10.625" style="1" customWidth="1"/>
    <col min="1544" max="1544" width="8.125" style="1" customWidth="1"/>
    <col min="1545" max="1545" width="11.625" style="1" customWidth="1"/>
    <col min="1546" max="1550" width="6.125" style="1" customWidth="1"/>
    <col min="1551" max="1556" width="10.625" style="1" customWidth="1"/>
    <col min="1557" max="1785" width="8.875" style="1"/>
    <col min="1786" max="1786" width="0.625" style="1" customWidth="1"/>
    <col min="1787" max="1787" width="8.125" style="1" customWidth="1"/>
    <col min="1788" max="1788" width="11.625" style="1" customWidth="1"/>
    <col min="1789" max="1793" width="6.125" style="1" customWidth="1"/>
    <col min="1794" max="1799" width="10.625" style="1" customWidth="1"/>
    <col min="1800" max="1800" width="8.125" style="1" customWidth="1"/>
    <col min="1801" max="1801" width="11.625" style="1" customWidth="1"/>
    <col min="1802" max="1806" width="6.125" style="1" customWidth="1"/>
    <col min="1807" max="1812" width="10.625" style="1" customWidth="1"/>
    <col min="1813" max="2041" width="8.875" style="1"/>
    <col min="2042" max="2042" width="0.625" style="1" customWidth="1"/>
    <col min="2043" max="2043" width="8.125" style="1" customWidth="1"/>
    <col min="2044" max="2044" width="11.625" style="1" customWidth="1"/>
    <col min="2045" max="2049" width="6.125" style="1" customWidth="1"/>
    <col min="2050" max="2055" width="10.625" style="1" customWidth="1"/>
    <col min="2056" max="2056" width="8.125" style="1" customWidth="1"/>
    <col min="2057" max="2057" width="11.625" style="1" customWidth="1"/>
    <col min="2058" max="2062" width="6.125" style="1" customWidth="1"/>
    <col min="2063" max="2068" width="10.625" style="1" customWidth="1"/>
    <col min="2069" max="2297" width="8.875" style="1"/>
    <col min="2298" max="2298" width="0.625" style="1" customWidth="1"/>
    <col min="2299" max="2299" width="8.125" style="1" customWidth="1"/>
    <col min="2300" max="2300" width="11.625" style="1" customWidth="1"/>
    <col min="2301" max="2305" width="6.125" style="1" customWidth="1"/>
    <col min="2306" max="2311" width="10.625" style="1" customWidth="1"/>
    <col min="2312" max="2312" width="8.125" style="1" customWidth="1"/>
    <col min="2313" max="2313" width="11.625" style="1" customWidth="1"/>
    <col min="2314" max="2318" width="6.125" style="1" customWidth="1"/>
    <col min="2319" max="2324" width="10.625" style="1" customWidth="1"/>
    <col min="2325" max="2553" width="8.875" style="1"/>
    <col min="2554" max="2554" width="0.625" style="1" customWidth="1"/>
    <col min="2555" max="2555" width="8.125" style="1" customWidth="1"/>
    <col min="2556" max="2556" width="11.625" style="1" customWidth="1"/>
    <col min="2557" max="2561" width="6.125" style="1" customWidth="1"/>
    <col min="2562" max="2567" width="10.625" style="1" customWidth="1"/>
    <col min="2568" max="2568" width="8.125" style="1" customWidth="1"/>
    <col min="2569" max="2569" width="11.625" style="1" customWidth="1"/>
    <col min="2570" max="2574" width="6.125" style="1" customWidth="1"/>
    <col min="2575" max="2580" width="10.625" style="1" customWidth="1"/>
    <col min="2581" max="2809" width="8.875" style="1"/>
    <col min="2810" max="2810" width="0.625" style="1" customWidth="1"/>
    <col min="2811" max="2811" width="8.125" style="1" customWidth="1"/>
    <col min="2812" max="2812" width="11.625" style="1" customWidth="1"/>
    <col min="2813" max="2817" width="6.125" style="1" customWidth="1"/>
    <col min="2818" max="2823" width="10.625" style="1" customWidth="1"/>
    <col min="2824" max="2824" width="8.125" style="1" customWidth="1"/>
    <col min="2825" max="2825" width="11.625" style="1" customWidth="1"/>
    <col min="2826" max="2830" width="6.125" style="1" customWidth="1"/>
    <col min="2831" max="2836" width="10.625" style="1" customWidth="1"/>
    <col min="2837" max="3065" width="8.875" style="1"/>
    <col min="3066" max="3066" width="0.625" style="1" customWidth="1"/>
    <col min="3067" max="3067" width="8.125" style="1" customWidth="1"/>
    <col min="3068" max="3068" width="11.625" style="1" customWidth="1"/>
    <col min="3069" max="3073" width="6.125" style="1" customWidth="1"/>
    <col min="3074" max="3079" width="10.625" style="1" customWidth="1"/>
    <col min="3080" max="3080" width="8.125" style="1" customWidth="1"/>
    <col min="3081" max="3081" width="11.625" style="1" customWidth="1"/>
    <col min="3082" max="3086" width="6.125" style="1" customWidth="1"/>
    <col min="3087" max="3092" width="10.625" style="1" customWidth="1"/>
    <col min="3093" max="3321" width="8.875" style="1"/>
    <col min="3322" max="3322" width="0.625" style="1" customWidth="1"/>
    <col min="3323" max="3323" width="8.125" style="1" customWidth="1"/>
    <col min="3324" max="3324" width="11.625" style="1" customWidth="1"/>
    <col min="3325" max="3329" width="6.125" style="1" customWidth="1"/>
    <col min="3330" max="3335" width="10.625" style="1" customWidth="1"/>
    <col min="3336" max="3336" width="8.125" style="1" customWidth="1"/>
    <col min="3337" max="3337" width="11.625" style="1" customWidth="1"/>
    <col min="3338" max="3342" width="6.125" style="1" customWidth="1"/>
    <col min="3343" max="3348" width="10.625" style="1" customWidth="1"/>
    <col min="3349" max="3577" width="8.875" style="1"/>
    <col min="3578" max="3578" width="0.625" style="1" customWidth="1"/>
    <col min="3579" max="3579" width="8.125" style="1" customWidth="1"/>
    <col min="3580" max="3580" width="11.625" style="1" customWidth="1"/>
    <col min="3581" max="3585" width="6.125" style="1" customWidth="1"/>
    <col min="3586" max="3591" width="10.625" style="1" customWidth="1"/>
    <col min="3592" max="3592" width="8.125" style="1" customWidth="1"/>
    <col min="3593" max="3593" width="11.625" style="1" customWidth="1"/>
    <col min="3594" max="3598" width="6.125" style="1" customWidth="1"/>
    <col min="3599" max="3604" width="10.625" style="1" customWidth="1"/>
    <col min="3605" max="3833" width="8.875" style="1"/>
    <col min="3834" max="3834" width="0.625" style="1" customWidth="1"/>
    <col min="3835" max="3835" width="8.125" style="1" customWidth="1"/>
    <col min="3836" max="3836" width="11.625" style="1" customWidth="1"/>
    <col min="3837" max="3841" width="6.125" style="1" customWidth="1"/>
    <col min="3842" max="3847" width="10.625" style="1" customWidth="1"/>
    <col min="3848" max="3848" width="8.125" style="1" customWidth="1"/>
    <col min="3849" max="3849" width="11.625" style="1" customWidth="1"/>
    <col min="3850" max="3854" width="6.125" style="1" customWidth="1"/>
    <col min="3855" max="3860" width="10.625" style="1" customWidth="1"/>
    <col min="3861" max="4089" width="8.875" style="1"/>
    <col min="4090" max="4090" width="0.625" style="1" customWidth="1"/>
    <col min="4091" max="4091" width="8.125" style="1" customWidth="1"/>
    <col min="4092" max="4092" width="11.625" style="1" customWidth="1"/>
    <col min="4093" max="4097" width="6.125" style="1" customWidth="1"/>
    <col min="4098" max="4103" width="10.625" style="1" customWidth="1"/>
    <col min="4104" max="4104" width="8.125" style="1" customWidth="1"/>
    <col min="4105" max="4105" width="11.625" style="1" customWidth="1"/>
    <col min="4106" max="4110" width="6.125" style="1" customWidth="1"/>
    <col min="4111" max="4116" width="10.625" style="1" customWidth="1"/>
    <col min="4117" max="4345" width="8.875" style="1"/>
    <col min="4346" max="4346" width="0.625" style="1" customWidth="1"/>
    <col min="4347" max="4347" width="8.125" style="1" customWidth="1"/>
    <col min="4348" max="4348" width="11.625" style="1" customWidth="1"/>
    <col min="4349" max="4353" width="6.125" style="1" customWidth="1"/>
    <col min="4354" max="4359" width="10.625" style="1" customWidth="1"/>
    <col min="4360" max="4360" width="8.125" style="1" customWidth="1"/>
    <col min="4361" max="4361" width="11.625" style="1" customWidth="1"/>
    <col min="4362" max="4366" width="6.125" style="1" customWidth="1"/>
    <col min="4367" max="4372" width="10.625" style="1" customWidth="1"/>
    <col min="4373" max="4601" width="8.875" style="1"/>
    <col min="4602" max="4602" width="0.625" style="1" customWidth="1"/>
    <col min="4603" max="4603" width="8.125" style="1" customWidth="1"/>
    <col min="4604" max="4604" width="11.625" style="1" customWidth="1"/>
    <col min="4605" max="4609" width="6.125" style="1" customWidth="1"/>
    <col min="4610" max="4615" width="10.625" style="1" customWidth="1"/>
    <col min="4616" max="4616" width="8.125" style="1" customWidth="1"/>
    <col min="4617" max="4617" width="11.625" style="1" customWidth="1"/>
    <col min="4618" max="4622" width="6.125" style="1" customWidth="1"/>
    <col min="4623" max="4628" width="10.625" style="1" customWidth="1"/>
    <col min="4629" max="4857" width="8.875" style="1"/>
    <col min="4858" max="4858" width="0.625" style="1" customWidth="1"/>
    <col min="4859" max="4859" width="8.125" style="1" customWidth="1"/>
    <col min="4860" max="4860" width="11.625" style="1" customWidth="1"/>
    <col min="4861" max="4865" width="6.125" style="1" customWidth="1"/>
    <col min="4866" max="4871" width="10.625" style="1" customWidth="1"/>
    <col min="4872" max="4872" width="8.125" style="1" customWidth="1"/>
    <col min="4873" max="4873" width="11.625" style="1" customWidth="1"/>
    <col min="4874" max="4878" width="6.125" style="1" customWidth="1"/>
    <col min="4879" max="4884" width="10.625" style="1" customWidth="1"/>
    <col min="4885" max="5113" width="8.875" style="1"/>
    <col min="5114" max="5114" width="0.625" style="1" customWidth="1"/>
    <col min="5115" max="5115" width="8.125" style="1" customWidth="1"/>
    <col min="5116" max="5116" width="11.625" style="1" customWidth="1"/>
    <col min="5117" max="5121" width="6.125" style="1" customWidth="1"/>
    <col min="5122" max="5127" width="10.625" style="1" customWidth="1"/>
    <col min="5128" max="5128" width="8.125" style="1" customWidth="1"/>
    <col min="5129" max="5129" width="11.625" style="1" customWidth="1"/>
    <col min="5130" max="5134" width="6.125" style="1" customWidth="1"/>
    <col min="5135" max="5140" width="10.625" style="1" customWidth="1"/>
    <col min="5141" max="5369" width="8.875" style="1"/>
    <col min="5370" max="5370" width="0.625" style="1" customWidth="1"/>
    <col min="5371" max="5371" width="8.125" style="1" customWidth="1"/>
    <col min="5372" max="5372" width="11.625" style="1" customWidth="1"/>
    <col min="5373" max="5377" width="6.125" style="1" customWidth="1"/>
    <col min="5378" max="5383" width="10.625" style="1" customWidth="1"/>
    <col min="5384" max="5384" width="8.125" style="1" customWidth="1"/>
    <col min="5385" max="5385" width="11.625" style="1" customWidth="1"/>
    <col min="5386" max="5390" width="6.125" style="1" customWidth="1"/>
    <col min="5391" max="5396" width="10.625" style="1" customWidth="1"/>
    <col min="5397" max="5625" width="8.875" style="1"/>
    <col min="5626" max="5626" width="0.625" style="1" customWidth="1"/>
    <col min="5627" max="5627" width="8.125" style="1" customWidth="1"/>
    <col min="5628" max="5628" width="11.625" style="1" customWidth="1"/>
    <col min="5629" max="5633" width="6.125" style="1" customWidth="1"/>
    <col min="5634" max="5639" width="10.625" style="1" customWidth="1"/>
    <col min="5640" max="5640" width="8.125" style="1" customWidth="1"/>
    <col min="5641" max="5641" width="11.625" style="1" customWidth="1"/>
    <col min="5642" max="5646" width="6.125" style="1" customWidth="1"/>
    <col min="5647" max="5652" width="10.625" style="1" customWidth="1"/>
    <col min="5653" max="5881" width="8.875" style="1"/>
    <col min="5882" max="5882" width="0.625" style="1" customWidth="1"/>
    <col min="5883" max="5883" width="8.125" style="1" customWidth="1"/>
    <col min="5884" max="5884" width="11.625" style="1" customWidth="1"/>
    <col min="5885" max="5889" width="6.125" style="1" customWidth="1"/>
    <col min="5890" max="5895" width="10.625" style="1" customWidth="1"/>
    <col min="5896" max="5896" width="8.125" style="1" customWidth="1"/>
    <col min="5897" max="5897" width="11.625" style="1" customWidth="1"/>
    <col min="5898" max="5902" width="6.125" style="1" customWidth="1"/>
    <col min="5903" max="5908" width="10.625" style="1" customWidth="1"/>
    <col min="5909" max="6137" width="8.875" style="1"/>
    <col min="6138" max="6138" width="0.625" style="1" customWidth="1"/>
    <col min="6139" max="6139" width="8.125" style="1" customWidth="1"/>
    <col min="6140" max="6140" width="11.625" style="1" customWidth="1"/>
    <col min="6141" max="6145" width="6.125" style="1" customWidth="1"/>
    <col min="6146" max="6151" width="10.625" style="1" customWidth="1"/>
    <col min="6152" max="6152" width="8.125" style="1" customWidth="1"/>
    <col min="6153" max="6153" width="11.625" style="1" customWidth="1"/>
    <col min="6154" max="6158" width="6.125" style="1" customWidth="1"/>
    <col min="6159" max="6164" width="10.625" style="1" customWidth="1"/>
    <col min="6165" max="6393" width="8.875" style="1"/>
    <col min="6394" max="6394" width="0.625" style="1" customWidth="1"/>
    <col min="6395" max="6395" width="8.125" style="1" customWidth="1"/>
    <col min="6396" max="6396" width="11.625" style="1" customWidth="1"/>
    <col min="6397" max="6401" width="6.125" style="1" customWidth="1"/>
    <col min="6402" max="6407" width="10.625" style="1" customWidth="1"/>
    <col min="6408" max="6408" width="8.125" style="1" customWidth="1"/>
    <col min="6409" max="6409" width="11.625" style="1" customWidth="1"/>
    <col min="6410" max="6414" width="6.125" style="1" customWidth="1"/>
    <col min="6415" max="6420" width="10.625" style="1" customWidth="1"/>
    <col min="6421" max="6649" width="8.875" style="1"/>
    <col min="6650" max="6650" width="0.625" style="1" customWidth="1"/>
    <col min="6651" max="6651" width="8.125" style="1" customWidth="1"/>
    <col min="6652" max="6652" width="11.625" style="1" customWidth="1"/>
    <col min="6653" max="6657" width="6.125" style="1" customWidth="1"/>
    <col min="6658" max="6663" width="10.625" style="1" customWidth="1"/>
    <col min="6664" max="6664" width="8.125" style="1" customWidth="1"/>
    <col min="6665" max="6665" width="11.625" style="1" customWidth="1"/>
    <col min="6666" max="6670" width="6.125" style="1" customWidth="1"/>
    <col min="6671" max="6676" width="10.625" style="1" customWidth="1"/>
    <col min="6677" max="6905" width="8.875" style="1"/>
    <col min="6906" max="6906" width="0.625" style="1" customWidth="1"/>
    <col min="6907" max="6907" width="8.125" style="1" customWidth="1"/>
    <col min="6908" max="6908" width="11.625" style="1" customWidth="1"/>
    <col min="6909" max="6913" width="6.125" style="1" customWidth="1"/>
    <col min="6914" max="6919" width="10.625" style="1" customWidth="1"/>
    <col min="6920" max="6920" width="8.125" style="1" customWidth="1"/>
    <col min="6921" max="6921" width="11.625" style="1" customWidth="1"/>
    <col min="6922" max="6926" width="6.125" style="1" customWidth="1"/>
    <col min="6927" max="6932" width="10.625" style="1" customWidth="1"/>
    <col min="6933" max="7161" width="8.875" style="1"/>
    <col min="7162" max="7162" width="0.625" style="1" customWidth="1"/>
    <col min="7163" max="7163" width="8.125" style="1" customWidth="1"/>
    <col min="7164" max="7164" width="11.625" style="1" customWidth="1"/>
    <col min="7165" max="7169" width="6.125" style="1" customWidth="1"/>
    <col min="7170" max="7175" width="10.625" style="1" customWidth="1"/>
    <col min="7176" max="7176" width="8.125" style="1" customWidth="1"/>
    <col min="7177" max="7177" width="11.625" style="1" customWidth="1"/>
    <col min="7178" max="7182" width="6.125" style="1" customWidth="1"/>
    <col min="7183" max="7188" width="10.625" style="1" customWidth="1"/>
    <col min="7189" max="7417" width="8.875" style="1"/>
    <col min="7418" max="7418" width="0.625" style="1" customWidth="1"/>
    <col min="7419" max="7419" width="8.125" style="1" customWidth="1"/>
    <col min="7420" max="7420" width="11.625" style="1" customWidth="1"/>
    <col min="7421" max="7425" width="6.125" style="1" customWidth="1"/>
    <col min="7426" max="7431" width="10.625" style="1" customWidth="1"/>
    <col min="7432" max="7432" width="8.125" style="1" customWidth="1"/>
    <col min="7433" max="7433" width="11.625" style="1" customWidth="1"/>
    <col min="7434" max="7438" width="6.125" style="1" customWidth="1"/>
    <col min="7439" max="7444" width="10.625" style="1" customWidth="1"/>
    <col min="7445" max="7673" width="8.875" style="1"/>
    <col min="7674" max="7674" width="0.625" style="1" customWidth="1"/>
    <col min="7675" max="7675" width="8.125" style="1" customWidth="1"/>
    <col min="7676" max="7676" width="11.625" style="1" customWidth="1"/>
    <col min="7677" max="7681" width="6.125" style="1" customWidth="1"/>
    <col min="7682" max="7687" width="10.625" style="1" customWidth="1"/>
    <col min="7688" max="7688" width="8.125" style="1" customWidth="1"/>
    <col min="7689" max="7689" width="11.625" style="1" customWidth="1"/>
    <col min="7690" max="7694" width="6.125" style="1" customWidth="1"/>
    <col min="7695" max="7700" width="10.625" style="1" customWidth="1"/>
    <col min="7701" max="7929" width="8.875" style="1"/>
    <col min="7930" max="7930" width="0.625" style="1" customWidth="1"/>
    <col min="7931" max="7931" width="8.125" style="1" customWidth="1"/>
    <col min="7932" max="7932" width="11.625" style="1" customWidth="1"/>
    <col min="7933" max="7937" width="6.125" style="1" customWidth="1"/>
    <col min="7938" max="7943" width="10.625" style="1" customWidth="1"/>
    <col min="7944" max="7944" width="8.125" style="1" customWidth="1"/>
    <col min="7945" max="7945" width="11.625" style="1" customWidth="1"/>
    <col min="7946" max="7950" width="6.125" style="1" customWidth="1"/>
    <col min="7951" max="7956" width="10.625" style="1" customWidth="1"/>
    <col min="7957" max="8185" width="8.875" style="1"/>
    <col min="8186" max="8186" width="0.625" style="1" customWidth="1"/>
    <col min="8187" max="8187" width="8.125" style="1" customWidth="1"/>
    <col min="8188" max="8188" width="11.625" style="1" customWidth="1"/>
    <col min="8189" max="8193" width="6.125" style="1" customWidth="1"/>
    <col min="8194" max="8199" width="10.625" style="1" customWidth="1"/>
    <col min="8200" max="8200" width="8.125" style="1" customWidth="1"/>
    <col min="8201" max="8201" width="11.625" style="1" customWidth="1"/>
    <col min="8202" max="8206" width="6.125" style="1" customWidth="1"/>
    <col min="8207" max="8212" width="10.625" style="1" customWidth="1"/>
    <col min="8213" max="8441" width="8.875" style="1"/>
    <col min="8442" max="8442" width="0.625" style="1" customWidth="1"/>
    <col min="8443" max="8443" width="8.125" style="1" customWidth="1"/>
    <col min="8444" max="8444" width="11.625" style="1" customWidth="1"/>
    <col min="8445" max="8449" width="6.125" style="1" customWidth="1"/>
    <col min="8450" max="8455" width="10.625" style="1" customWidth="1"/>
    <col min="8456" max="8456" width="8.125" style="1" customWidth="1"/>
    <col min="8457" max="8457" width="11.625" style="1" customWidth="1"/>
    <col min="8458" max="8462" width="6.125" style="1" customWidth="1"/>
    <col min="8463" max="8468" width="10.625" style="1" customWidth="1"/>
    <col min="8469" max="8697" width="8.875" style="1"/>
    <col min="8698" max="8698" width="0.625" style="1" customWidth="1"/>
    <col min="8699" max="8699" width="8.125" style="1" customWidth="1"/>
    <col min="8700" max="8700" width="11.625" style="1" customWidth="1"/>
    <col min="8701" max="8705" width="6.125" style="1" customWidth="1"/>
    <col min="8706" max="8711" width="10.625" style="1" customWidth="1"/>
    <col min="8712" max="8712" width="8.125" style="1" customWidth="1"/>
    <col min="8713" max="8713" width="11.625" style="1" customWidth="1"/>
    <col min="8714" max="8718" width="6.125" style="1" customWidth="1"/>
    <col min="8719" max="8724" width="10.625" style="1" customWidth="1"/>
    <col min="8725" max="8953" width="8.875" style="1"/>
    <col min="8954" max="8954" width="0.625" style="1" customWidth="1"/>
    <col min="8955" max="8955" width="8.125" style="1" customWidth="1"/>
    <col min="8956" max="8956" width="11.625" style="1" customWidth="1"/>
    <col min="8957" max="8961" width="6.125" style="1" customWidth="1"/>
    <col min="8962" max="8967" width="10.625" style="1" customWidth="1"/>
    <col min="8968" max="8968" width="8.125" style="1" customWidth="1"/>
    <col min="8969" max="8969" width="11.625" style="1" customWidth="1"/>
    <col min="8970" max="8974" width="6.125" style="1" customWidth="1"/>
    <col min="8975" max="8980" width="10.625" style="1" customWidth="1"/>
    <col min="8981" max="9209" width="8.875" style="1"/>
    <col min="9210" max="9210" width="0.625" style="1" customWidth="1"/>
    <col min="9211" max="9211" width="8.125" style="1" customWidth="1"/>
    <col min="9212" max="9212" width="11.625" style="1" customWidth="1"/>
    <col min="9213" max="9217" width="6.125" style="1" customWidth="1"/>
    <col min="9218" max="9223" width="10.625" style="1" customWidth="1"/>
    <col min="9224" max="9224" width="8.125" style="1" customWidth="1"/>
    <col min="9225" max="9225" width="11.625" style="1" customWidth="1"/>
    <col min="9226" max="9230" width="6.125" style="1" customWidth="1"/>
    <col min="9231" max="9236" width="10.625" style="1" customWidth="1"/>
    <col min="9237" max="9465" width="8.875" style="1"/>
    <col min="9466" max="9466" width="0.625" style="1" customWidth="1"/>
    <col min="9467" max="9467" width="8.125" style="1" customWidth="1"/>
    <col min="9468" max="9468" width="11.625" style="1" customWidth="1"/>
    <col min="9469" max="9473" width="6.125" style="1" customWidth="1"/>
    <col min="9474" max="9479" width="10.625" style="1" customWidth="1"/>
    <col min="9480" max="9480" width="8.125" style="1" customWidth="1"/>
    <col min="9481" max="9481" width="11.625" style="1" customWidth="1"/>
    <col min="9482" max="9486" width="6.125" style="1" customWidth="1"/>
    <col min="9487" max="9492" width="10.625" style="1" customWidth="1"/>
    <col min="9493" max="9721" width="8.875" style="1"/>
    <col min="9722" max="9722" width="0.625" style="1" customWidth="1"/>
    <col min="9723" max="9723" width="8.125" style="1" customWidth="1"/>
    <col min="9724" max="9724" width="11.625" style="1" customWidth="1"/>
    <col min="9725" max="9729" width="6.125" style="1" customWidth="1"/>
    <col min="9730" max="9735" width="10.625" style="1" customWidth="1"/>
    <col min="9736" max="9736" width="8.125" style="1" customWidth="1"/>
    <col min="9737" max="9737" width="11.625" style="1" customWidth="1"/>
    <col min="9738" max="9742" width="6.125" style="1" customWidth="1"/>
    <col min="9743" max="9748" width="10.625" style="1" customWidth="1"/>
    <col min="9749" max="9977" width="8.875" style="1"/>
    <col min="9978" max="9978" width="0.625" style="1" customWidth="1"/>
    <col min="9979" max="9979" width="8.125" style="1" customWidth="1"/>
    <col min="9980" max="9980" width="11.625" style="1" customWidth="1"/>
    <col min="9981" max="9985" width="6.125" style="1" customWidth="1"/>
    <col min="9986" max="9991" width="10.625" style="1" customWidth="1"/>
    <col min="9992" max="9992" width="8.125" style="1" customWidth="1"/>
    <col min="9993" max="9993" width="11.625" style="1" customWidth="1"/>
    <col min="9994" max="9998" width="6.125" style="1" customWidth="1"/>
    <col min="9999" max="10004" width="10.625" style="1" customWidth="1"/>
    <col min="10005" max="10233" width="8.875" style="1"/>
    <col min="10234" max="10234" width="0.625" style="1" customWidth="1"/>
    <col min="10235" max="10235" width="8.125" style="1" customWidth="1"/>
    <col min="10236" max="10236" width="11.625" style="1" customWidth="1"/>
    <col min="10237" max="10241" width="6.125" style="1" customWidth="1"/>
    <col min="10242" max="10247" width="10.625" style="1" customWidth="1"/>
    <col min="10248" max="10248" width="8.125" style="1" customWidth="1"/>
    <col min="10249" max="10249" width="11.625" style="1" customWidth="1"/>
    <col min="10250" max="10254" width="6.125" style="1" customWidth="1"/>
    <col min="10255" max="10260" width="10.625" style="1" customWidth="1"/>
    <col min="10261" max="10489" width="8.875" style="1"/>
    <col min="10490" max="10490" width="0.625" style="1" customWidth="1"/>
    <col min="10491" max="10491" width="8.125" style="1" customWidth="1"/>
    <col min="10492" max="10492" width="11.625" style="1" customWidth="1"/>
    <col min="10493" max="10497" width="6.125" style="1" customWidth="1"/>
    <col min="10498" max="10503" width="10.625" style="1" customWidth="1"/>
    <col min="10504" max="10504" width="8.125" style="1" customWidth="1"/>
    <col min="10505" max="10505" width="11.625" style="1" customWidth="1"/>
    <col min="10506" max="10510" width="6.125" style="1" customWidth="1"/>
    <col min="10511" max="10516" width="10.625" style="1" customWidth="1"/>
    <col min="10517" max="10745" width="8.875" style="1"/>
    <col min="10746" max="10746" width="0.625" style="1" customWidth="1"/>
    <col min="10747" max="10747" width="8.125" style="1" customWidth="1"/>
    <col min="10748" max="10748" width="11.625" style="1" customWidth="1"/>
    <col min="10749" max="10753" width="6.125" style="1" customWidth="1"/>
    <col min="10754" max="10759" width="10.625" style="1" customWidth="1"/>
    <col min="10760" max="10760" width="8.125" style="1" customWidth="1"/>
    <col min="10761" max="10761" width="11.625" style="1" customWidth="1"/>
    <col min="10762" max="10766" width="6.125" style="1" customWidth="1"/>
    <col min="10767" max="10772" width="10.625" style="1" customWidth="1"/>
    <col min="10773" max="11001" width="8.875" style="1"/>
    <col min="11002" max="11002" width="0.625" style="1" customWidth="1"/>
    <col min="11003" max="11003" width="8.125" style="1" customWidth="1"/>
    <col min="11004" max="11004" width="11.625" style="1" customWidth="1"/>
    <col min="11005" max="11009" width="6.125" style="1" customWidth="1"/>
    <col min="11010" max="11015" width="10.625" style="1" customWidth="1"/>
    <col min="11016" max="11016" width="8.125" style="1" customWidth="1"/>
    <col min="11017" max="11017" width="11.625" style="1" customWidth="1"/>
    <col min="11018" max="11022" width="6.125" style="1" customWidth="1"/>
    <col min="11023" max="11028" width="10.625" style="1" customWidth="1"/>
    <col min="11029" max="11257" width="8.875" style="1"/>
    <col min="11258" max="11258" width="0.625" style="1" customWidth="1"/>
    <col min="11259" max="11259" width="8.125" style="1" customWidth="1"/>
    <col min="11260" max="11260" width="11.625" style="1" customWidth="1"/>
    <col min="11261" max="11265" width="6.125" style="1" customWidth="1"/>
    <col min="11266" max="11271" width="10.625" style="1" customWidth="1"/>
    <col min="11272" max="11272" width="8.125" style="1" customWidth="1"/>
    <col min="11273" max="11273" width="11.625" style="1" customWidth="1"/>
    <col min="11274" max="11278" width="6.125" style="1" customWidth="1"/>
    <col min="11279" max="11284" width="10.625" style="1" customWidth="1"/>
    <col min="11285" max="11513" width="8.875" style="1"/>
    <col min="11514" max="11514" width="0.625" style="1" customWidth="1"/>
    <col min="11515" max="11515" width="8.125" style="1" customWidth="1"/>
    <col min="11516" max="11516" width="11.625" style="1" customWidth="1"/>
    <col min="11517" max="11521" width="6.125" style="1" customWidth="1"/>
    <col min="11522" max="11527" width="10.625" style="1" customWidth="1"/>
    <col min="11528" max="11528" width="8.125" style="1" customWidth="1"/>
    <col min="11529" max="11529" width="11.625" style="1" customWidth="1"/>
    <col min="11530" max="11534" width="6.125" style="1" customWidth="1"/>
    <col min="11535" max="11540" width="10.625" style="1" customWidth="1"/>
    <col min="11541" max="11769" width="8.875" style="1"/>
    <col min="11770" max="11770" width="0.625" style="1" customWidth="1"/>
    <col min="11771" max="11771" width="8.125" style="1" customWidth="1"/>
    <col min="11772" max="11772" width="11.625" style="1" customWidth="1"/>
    <col min="11773" max="11777" width="6.125" style="1" customWidth="1"/>
    <col min="11778" max="11783" width="10.625" style="1" customWidth="1"/>
    <col min="11784" max="11784" width="8.125" style="1" customWidth="1"/>
    <col min="11785" max="11785" width="11.625" style="1" customWidth="1"/>
    <col min="11786" max="11790" width="6.125" style="1" customWidth="1"/>
    <col min="11791" max="11796" width="10.625" style="1" customWidth="1"/>
    <col min="11797" max="12025" width="8.875" style="1"/>
    <col min="12026" max="12026" width="0.625" style="1" customWidth="1"/>
    <col min="12027" max="12027" width="8.125" style="1" customWidth="1"/>
    <col min="12028" max="12028" width="11.625" style="1" customWidth="1"/>
    <col min="12029" max="12033" width="6.125" style="1" customWidth="1"/>
    <col min="12034" max="12039" width="10.625" style="1" customWidth="1"/>
    <col min="12040" max="12040" width="8.125" style="1" customWidth="1"/>
    <col min="12041" max="12041" width="11.625" style="1" customWidth="1"/>
    <col min="12042" max="12046" width="6.125" style="1" customWidth="1"/>
    <col min="12047" max="12052" width="10.625" style="1" customWidth="1"/>
    <col min="12053" max="12281" width="8.875" style="1"/>
    <col min="12282" max="12282" width="0.625" style="1" customWidth="1"/>
    <col min="12283" max="12283" width="8.125" style="1" customWidth="1"/>
    <col min="12284" max="12284" width="11.625" style="1" customWidth="1"/>
    <col min="12285" max="12289" width="6.125" style="1" customWidth="1"/>
    <col min="12290" max="12295" width="10.625" style="1" customWidth="1"/>
    <col min="12296" max="12296" width="8.125" style="1" customWidth="1"/>
    <col min="12297" max="12297" width="11.625" style="1" customWidth="1"/>
    <col min="12298" max="12302" width="6.125" style="1" customWidth="1"/>
    <col min="12303" max="12308" width="10.625" style="1" customWidth="1"/>
    <col min="12309" max="12537" width="8.875" style="1"/>
    <col min="12538" max="12538" width="0.625" style="1" customWidth="1"/>
    <col min="12539" max="12539" width="8.125" style="1" customWidth="1"/>
    <col min="12540" max="12540" width="11.625" style="1" customWidth="1"/>
    <col min="12541" max="12545" width="6.125" style="1" customWidth="1"/>
    <col min="12546" max="12551" width="10.625" style="1" customWidth="1"/>
    <col min="12552" max="12552" width="8.125" style="1" customWidth="1"/>
    <col min="12553" max="12553" width="11.625" style="1" customWidth="1"/>
    <col min="12554" max="12558" width="6.125" style="1" customWidth="1"/>
    <col min="12559" max="12564" width="10.625" style="1" customWidth="1"/>
    <col min="12565" max="12793" width="8.875" style="1"/>
    <col min="12794" max="12794" width="0.625" style="1" customWidth="1"/>
    <col min="12795" max="12795" width="8.125" style="1" customWidth="1"/>
    <col min="12796" max="12796" width="11.625" style="1" customWidth="1"/>
    <col min="12797" max="12801" width="6.125" style="1" customWidth="1"/>
    <col min="12802" max="12807" width="10.625" style="1" customWidth="1"/>
    <col min="12808" max="12808" width="8.125" style="1" customWidth="1"/>
    <col min="12809" max="12809" width="11.625" style="1" customWidth="1"/>
    <col min="12810" max="12814" width="6.125" style="1" customWidth="1"/>
    <col min="12815" max="12820" width="10.625" style="1" customWidth="1"/>
    <col min="12821" max="13049" width="8.875" style="1"/>
    <col min="13050" max="13050" width="0.625" style="1" customWidth="1"/>
    <col min="13051" max="13051" width="8.125" style="1" customWidth="1"/>
    <col min="13052" max="13052" width="11.625" style="1" customWidth="1"/>
    <col min="13053" max="13057" width="6.125" style="1" customWidth="1"/>
    <col min="13058" max="13063" width="10.625" style="1" customWidth="1"/>
    <col min="13064" max="13064" width="8.125" style="1" customWidth="1"/>
    <col min="13065" max="13065" width="11.625" style="1" customWidth="1"/>
    <col min="13066" max="13070" width="6.125" style="1" customWidth="1"/>
    <col min="13071" max="13076" width="10.625" style="1" customWidth="1"/>
    <col min="13077" max="13305" width="8.875" style="1"/>
    <col min="13306" max="13306" width="0.625" style="1" customWidth="1"/>
    <col min="13307" max="13307" width="8.125" style="1" customWidth="1"/>
    <col min="13308" max="13308" width="11.625" style="1" customWidth="1"/>
    <col min="13309" max="13313" width="6.125" style="1" customWidth="1"/>
    <col min="13314" max="13319" width="10.625" style="1" customWidth="1"/>
    <col min="13320" max="13320" width="8.125" style="1" customWidth="1"/>
    <col min="13321" max="13321" width="11.625" style="1" customWidth="1"/>
    <col min="13322" max="13326" width="6.125" style="1" customWidth="1"/>
    <col min="13327" max="13332" width="10.625" style="1" customWidth="1"/>
    <col min="13333" max="13561" width="8.875" style="1"/>
    <col min="13562" max="13562" width="0.625" style="1" customWidth="1"/>
    <col min="13563" max="13563" width="8.125" style="1" customWidth="1"/>
    <col min="13564" max="13564" width="11.625" style="1" customWidth="1"/>
    <col min="13565" max="13569" width="6.125" style="1" customWidth="1"/>
    <col min="13570" max="13575" width="10.625" style="1" customWidth="1"/>
    <col min="13576" max="13576" width="8.125" style="1" customWidth="1"/>
    <col min="13577" max="13577" width="11.625" style="1" customWidth="1"/>
    <col min="13578" max="13582" width="6.125" style="1" customWidth="1"/>
    <col min="13583" max="13588" width="10.625" style="1" customWidth="1"/>
    <col min="13589" max="13817" width="8.875" style="1"/>
    <col min="13818" max="13818" width="0.625" style="1" customWidth="1"/>
    <col min="13819" max="13819" width="8.125" style="1" customWidth="1"/>
    <col min="13820" max="13820" width="11.625" style="1" customWidth="1"/>
    <col min="13821" max="13825" width="6.125" style="1" customWidth="1"/>
    <col min="13826" max="13831" width="10.625" style="1" customWidth="1"/>
    <col min="13832" max="13832" width="8.125" style="1" customWidth="1"/>
    <col min="13833" max="13833" width="11.625" style="1" customWidth="1"/>
    <col min="13834" max="13838" width="6.125" style="1" customWidth="1"/>
    <col min="13839" max="13844" width="10.625" style="1" customWidth="1"/>
    <col min="13845" max="14073" width="8.875" style="1"/>
    <col min="14074" max="14074" width="0.625" style="1" customWidth="1"/>
    <col min="14075" max="14075" width="8.125" style="1" customWidth="1"/>
    <col min="14076" max="14076" width="11.625" style="1" customWidth="1"/>
    <col min="14077" max="14081" width="6.125" style="1" customWidth="1"/>
    <col min="14082" max="14087" width="10.625" style="1" customWidth="1"/>
    <col min="14088" max="14088" width="8.125" style="1" customWidth="1"/>
    <col min="14089" max="14089" width="11.625" style="1" customWidth="1"/>
    <col min="14090" max="14094" width="6.125" style="1" customWidth="1"/>
    <col min="14095" max="14100" width="10.625" style="1" customWidth="1"/>
    <col min="14101" max="14329" width="8.875" style="1"/>
    <col min="14330" max="14330" width="0.625" style="1" customWidth="1"/>
    <col min="14331" max="14331" width="8.125" style="1" customWidth="1"/>
    <col min="14332" max="14332" width="11.625" style="1" customWidth="1"/>
    <col min="14333" max="14337" width="6.125" style="1" customWidth="1"/>
    <col min="14338" max="14343" width="10.625" style="1" customWidth="1"/>
    <col min="14344" max="14344" width="8.125" style="1" customWidth="1"/>
    <col min="14345" max="14345" width="11.625" style="1" customWidth="1"/>
    <col min="14346" max="14350" width="6.125" style="1" customWidth="1"/>
    <col min="14351" max="14356" width="10.625" style="1" customWidth="1"/>
    <col min="14357" max="14585" width="8.875" style="1"/>
    <col min="14586" max="14586" width="0.625" style="1" customWidth="1"/>
    <col min="14587" max="14587" width="8.125" style="1" customWidth="1"/>
    <col min="14588" max="14588" width="11.625" style="1" customWidth="1"/>
    <col min="14589" max="14593" width="6.125" style="1" customWidth="1"/>
    <col min="14594" max="14599" width="10.625" style="1" customWidth="1"/>
    <col min="14600" max="14600" width="8.125" style="1" customWidth="1"/>
    <col min="14601" max="14601" width="11.625" style="1" customWidth="1"/>
    <col min="14602" max="14606" width="6.125" style="1" customWidth="1"/>
    <col min="14607" max="14612" width="10.625" style="1" customWidth="1"/>
    <col min="14613" max="14841" width="8.875" style="1"/>
    <col min="14842" max="14842" width="0.625" style="1" customWidth="1"/>
    <col min="14843" max="14843" width="8.125" style="1" customWidth="1"/>
    <col min="14844" max="14844" width="11.625" style="1" customWidth="1"/>
    <col min="14845" max="14849" width="6.125" style="1" customWidth="1"/>
    <col min="14850" max="14855" width="10.625" style="1" customWidth="1"/>
    <col min="14856" max="14856" width="8.125" style="1" customWidth="1"/>
    <col min="14857" max="14857" width="11.625" style="1" customWidth="1"/>
    <col min="14858" max="14862" width="6.125" style="1" customWidth="1"/>
    <col min="14863" max="14868" width="10.625" style="1" customWidth="1"/>
    <col min="14869" max="15097" width="8.875" style="1"/>
    <col min="15098" max="15098" width="0.625" style="1" customWidth="1"/>
    <col min="15099" max="15099" width="8.125" style="1" customWidth="1"/>
    <col min="15100" max="15100" width="11.625" style="1" customWidth="1"/>
    <col min="15101" max="15105" width="6.125" style="1" customWidth="1"/>
    <col min="15106" max="15111" width="10.625" style="1" customWidth="1"/>
    <col min="15112" max="15112" width="8.125" style="1" customWidth="1"/>
    <col min="15113" max="15113" width="11.625" style="1" customWidth="1"/>
    <col min="15114" max="15118" width="6.125" style="1" customWidth="1"/>
    <col min="15119" max="15124" width="10.625" style="1" customWidth="1"/>
    <col min="15125" max="15353" width="8.875" style="1"/>
    <col min="15354" max="15354" width="0.625" style="1" customWidth="1"/>
    <col min="15355" max="15355" width="8.125" style="1" customWidth="1"/>
    <col min="15356" max="15356" width="11.625" style="1" customWidth="1"/>
    <col min="15357" max="15361" width="6.125" style="1" customWidth="1"/>
    <col min="15362" max="15367" width="10.625" style="1" customWidth="1"/>
    <col min="15368" max="15368" width="8.125" style="1" customWidth="1"/>
    <col min="15369" max="15369" width="11.625" style="1" customWidth="1"/>
    <col min="15370" max="15374" width="6.125" style="1" customWidth="1"/>
    <col min="15375" max="15380" width="10.625" style="1" customWidth="1"/>
    <col min="15381" max="15609" width="8.875" style="1"/>
    <col min="15610" max="15610" width="0.625" style="1" customWidth="1"/>
    <col min="15611" max="15611" width="8.125" style="1" customWidth="1"/>
    <col min="15612" max="15612" width="11.625" style="1" customWidth="1"/>
    <col min="15613" max="15617" width="6.125" style="1" customWidth="1"/>
    <col min="15618" max="15623" width="10.625" style="1" customWidth="1"/>
    <col min="15624" max="15624" width="8.125" style="1" customWidth="1"/>
    <col min="15625" max="15625" width="11.625" style="1" customWidth="1"/>
    <col min="15626" max="15630" width="6.125" style="1" customWidth="1"/>
    <col min="15631" max="15636" width="10.625" style="1" customWidth="1"/>
    <col min="15637" max="15865" width="8.875" style="1"/>
    <col min="15866" max="15866" width="0.625" style="1" customWidth="1"/>
    <col min="15867" max="15867" width="8.125" style="1" customWidth="1"/>
    <col min="15868" max="15868" width="11.625" style="1" customWidth="1"/>
    <col min="15869" max="15873" width="6.125" style="1" customWidth="1"/>
    <col min="15874" max="15879" width="10.625" style="1" customWidth="1"/>
    <col min="15880" max="15880" width="8.125" style="1" customWidth="1"/>
    <col min="15881" max="15881" width="11.625" style="1" customWidth="1"/>
    <col min="15882" max="15886" width="6.125" style="1" customWidth="1"/>
    <col min="15887" max="15892" width="10.625" style="1" customWidth="1"/>
    <col min="15893" max="16121" width="8.875" style="1"/>
    <col min="16122" max="16122" width="0.625" style="1" customWidth="1"/>
    <col min="16123" max="16123" width="8.125" style="1" customWidth="1"/>
    <col min="16124" max="16124" width="11.625" style="1" customWidth="1"/>
    <col min="16125" max="16129" width="6.125" style="1" customWidth="1"/>
    <col min="16130" max="16135" width="10.625" style="1" customWidth="1"/>
    <col min="16136" max="16136" width="8.125" style="1" customWidth="1"/>
    <col min="16137" max="16137" width="11.625" style="1" customWidth="1"/>
    <col min="16138" max="16142" width="6.125" style="1" customWidth="1"/>
    <col min="16143" max="16148" width="10.625" style="1" customWidth="1"/>
    <col min="16149" max="16384" width="8.875" style="1"/>
  </cols>
  <sheetData>
    <row r="1" spans="1:29" ht="25.5" customHeight="1" x14ac:dyDescent="0.35">
      <c r="B1" s="2"/>
      <c r="D1" s="4"/>
      <c r="M1" s="1"/>
      <c r="N1" s="5"/>
      <c r="O1" s="6"/>
      <c r="Q1" s="4"/>
      <c r="V1" s="7"/>
      <c r="Z1" s="1"/>
      <c r="AC1" s="5"/>
    </row>
    <row r="2" spans="1:29" ht="6" customHeight="1" thickBot="1" x14ac:dyDescent="0.3">
      <c r="M2" s="1"/>
      <c r="N2" s="1"/>
      <c r="Z2" s="1"/>
    </row>
    <row r="3" spans="1:29" ht="26.25" customHeight="1" thickTop="1" thickBot="1" x14ac:dyDescent="0.35">
      <c r="A3" s="10"/>
      <c r="B3" s="106" t="s">
        <v>0</v>
      </c>
      <c r="C3" s="107"/>
      <c r="D3" s="108" t="s">
        <v>9</v>
      </c>
      <c r="E3" s="109"/>
      <c r="F3" s="109"/>
      <c r="G3" s="109"/>
      <c r="H3" s="110"/>
      <c r="I3" s="68" t="s">
        <v>10</v>
      </c>
      <c r="J3" s="69"/>
      <c r="K3" s="69"/>
      <c r="L3" s="70"/>
      <c r="M3" s="98" t="s">
        <v>8</v>
      </c>
      <c r="N3" s="99"/>
      <c r="O3" s="106" t="s">
        <v>0</v>
      </c>
      <c r="P3" s="107"/>
      <c r="Q3" s="108" t="s">
        <v>20</v>
      </c>
      <c r="R3" s="109"/>
      <c r="S3" s="109"/>
      <c r="T3" s="109"/>
      <c r="U3" s="110"/>
      <c r="V3" s="68" t="s">
        <v>19</v>
      </c>
      <c r="W3" s="69"/>
      <c r="X3" s="69"/>
      <c r="Y3" s="70"/>
      <c r="Z3" s="98" t="s">
        <v>8</v>
      </c>
      <c r="AA3" s="99"/>
    </row>
    <row r="4" spans="1:29" ht="26.25" customHeight="1" thickBot="1" x14ac:dyDescent="0.35">
      <c r="A4" s="10"/>
      <c r="B4" s="66" t="s">
        <v>1</v>
      </c>
      <c r="C4" s="67"/>
      <c r="D4" s="100" t="s">
        <v>5</v>
      </c>
      <c r="E4" s="101"/>
      <c r="F4" s="102">
        <v>18000</v>
      </c>
      <c r="G4" s="102"/>
      <c r="H4" s="9" t="s">
        <v>2</v>
      </c>
      <c r="I4" s="103"/>
      <c r="J4" s="104"/>
      <c r="K4" s="104"/>
      <c r="L4" s="104"/>
      <c r="M4" s="104"/>
      <c r="N4" s="105"/>
      <c r="O4" s="66" t="s">
        <v>1</v>
      </c>
      <c r="P4" s="67"/>
      <c r="Q4" s="100" t="s">
        <v>5</v>
      </c>
      <c r="R4" s="101"/>
      <c r="S4" s="102">
        <v>18000</v>
      </c>
      <c r="T4" s="102"/>
      <c r="U4" s="9" t="s">
        <v>2</v>
      </c>
      <c r="V4" s="103"/>
      <c r="W4" s="104"/>
      <c r="X4" s="104"/>
      <c r="Y4" s="104"/>
      <c r="Z4" s="104"/>
      <c r="AA4" s="105"/>
    </row>
    <row r="5" spans="1:29" ht="17.25" customHeight="1" x14ac:dyDescent="0.25">
      <c r="A5" s="10"/>
      <c r="B5" s="39" t="s">
        <v>3</v>
      </c>
      <c r="C5" s="40"/>
      <c r="D5" s="72" t="s">
        <v>23</v>
      </c>
      <c r="E5" s="72"/>
      <c r="F5" s="72"/>
      <c r="G5" s="72"/>
      <c r="H5" s="73"/>
      <c r="I5" s="11"/>
      <c r="J5" s="10"/>
      <c r="K5" s="10"/>
      <c r="L5" s="10"/>
      <c r="M5" s="10"/>
      <c r="N5" s="8"/>
      <c r="O5" s="54" t="s">
        <v>3</v>
      </c>
      <c r="P5" s="40"/>
      <c r="Q5" s="71" t="s">
        <v>22</v>
      </c>
      <c r="R5" s="72"/>
      <c r="S5" s="72"/>
      <c r="T5" s="72"/>
      <c r="U5" s="73"/>
      <c r="V5" s="11"/>
      <c r="W5" s="10"/>
      <c r="X5" s="10"/>
      <c r="Y5" s="10"/>
      <c r="Z5" s="10"/>
      <c r="AA5" s="8"/>
    </row>
    <row r="6" spans="1:29" ht="17.25" customHeight="1" x14ac:dyDescent="0.25">
      <c r="A6" s="10"/>
      <c r="B6" s="41"/>
      <c r="C6" s="42"/>
      <c r="D6" s="75"/>
      <c r="E6" s="75"/>
      <c r="F6" s="75"/>
      <c r="G6" s="75"/>
      <c r="H6" s="76"/>
      <c r="I6" s="11"/>
      <c r="J6" s="10"/>
      <c r="K6" s="10"/>
      <c r="L6" s="10"/>
      <c r="M6" s="10"/>
      <c r="N6" s="8"/>
      <c r="O6" s="55"/>
      <c r="P6" s="42"/>
      <c r="Q6" s="74"/>
      <c r="R6" s="75"/>
      <c r="S6" s="75"/>
      <c r="T6" s="75"/>
      <c r="U6" s="76"/>
      <c r="V6" s="11"/>
      <c r="W6" s="10"/>
      <c r="X6" s="10"/>
      <c r="Y6" s="10"/>
      <c r="Z6" s="10"/>
      <c r="AA6" s="8"/>
    </row>
    <row r="7" spans="1:29" ht="20.25" customHeight="1" x14ac:dyDescent="0.25">
      <c r="A7" s="10"/>
      <c r="B7" s="41"/>
      <c r="C7" s="42"/>
      <c r="D7" s="75"/>
      <c r="E7" s="75"/>
      <c r="F7" s="75"/>
      <c r="G7" s="75"/>
      <c r="H7" s="76"/>
      <c r="I7" s="11"/>
      <c r="J7" s="10"/>
      <c r="K7" s="10"/>
      <c r="L7" s="10"/>
      <c r="M7" s="10"/>
      <c r="N7" s="8"/>
      <c r="O7" s="55"/>
      <c r="P7" s="42"/>
      <c r="Q7" s="74"/>
      <c r="R7" s="75"/>
      <c r="S7" s="75"/>
      <c r="T7" s="75"/>
      <c r="U7" s="76"/>
      <c r="V7" s="11"/>
      <c r="W7" s="10"/>
      <c r="X7" s="10"/>
      <c r="Y7" s="10"/>
      <c r="Z7" s="10"/>
      <c r="AA7" s="8"/>
    </row>
    <row r="8" spans="1:29" ht="20.25" customHeight="1" x14ac:dyDescent="0.25">
      <c r="A8" s="10"/>
      <c r="B8" s="41"/>
      <c r="C8" s="42"/>
      <c r="D8" s="75"/>
      <c r="E8" s="75"/>
      <c r="F8" s="75"/>
      <c r="G8" s="75"/>
      <c r="H8" s="76"/>
      <c r="I8" s="11"/>
      <c r="J8" s="10"/>
      <c r="K8" s="10"/>
      <c r="L8" s="10"/>
      <c r="M8" s="10"/>
      <c r="N8" s="8"/>
      <c r="O8" s="55"/>
      <c r="P8" s="42"/>
      <c r="Q8" s="74"/>
      <c r="R8" s="75"/>
      <c r="S8" s="75"/>
      <c r="T8" s="75"/>
      <c r="U8" s="76"/>
      <c r="V8" s="11"/>
      <c r="W8" s="10"/>
      <c r="X8" s="10"/>
      <c r="Y8" s="10"/>
      <c r="Z8" s="10"/>
      <c r="AA8" s="8"/>
    </row>
    <row r="9" spans="1:29" ht="17.25" customHeight="1" thickBot="1" x14ac:dyDescent="0.3">
      <c r="A9" s="10"/>
      <c r="B9" s="43"/>
      <c r="C9" s="44"/>
      <c r="D9" s="78"/>
      <c r="E9" s="78"/>
      <c r="F9" s="78"/>
      <c r="G9" s="78"/>
      <c r="H9" s="79"/>
      <c r="I9" s="11"/>
      <c r="J9" s="10"/>
      <c r="K9" s="10"/>
      <c r="L9" s="10"/>
      <c r="M9" s="10"/>
      <c r="N9" s="8"/>
      <c r="O9" s="56"/>
      <c r="P9" s="44"/>
      <c r="Q9" s="77"/>
      <c r="R9" s="78"/>
      <c r="S9" s="78"/>
      <c r="T9" s="78"/>
      <c r="U9" s="79"/>
      <c r="V9" s="11"/>
      <c r="W9" s="10"/>
      <c r="X9" s="10"/>
      <c r="Y9" s="10"/>
      <c r="Z9" s="10"/>
      <c r="AA9" s="8"/>
    </row>
    <row r="10" spans="1:29" ht="20.25" customHeight="1" thickBot="1" x14ac:dyDescent="0.3">
      <c r="A10" s="10"/>
      <c r="B10" s="66" t="s">
        <v>4</v>
      </c>
      <c r="C10" s="67"/>
      <c r="D10" s="12" t="s">
        <v>11</v>
      </c>
      <c r="E10" s="13" t="s">
        <v>12</v>
      </c>
      <c r="F10" s="13" t="s">
        <v>13</v>
      </c>
      <c r="G10" s="13" t="s">
        <v>14</v>
      </c>
      <c r="H10" s="14"/>
      <c r="I10" s="11"/>
      <c r="J10" s="10"/>
      <c r="K10" s="10"/>
      <c r="L10" s="10"/>
      <c r="M10" s="10"/>
      <c r="N10" s="8"/>
      <c r="O10" s="66" t="s">
        <v>4</v>
      </c>
      <c r="P10" s="67"/>
      <c r="Q10" s="12" t="s">
        <v>11</v>
      </c>
      <c r="R10" s="13" t="s">
        <v>12</v>
      </c>
      <c r="S10" s="13" t="s">
        <v>13</v>
      </c>
      <c r="T10" s="13" t="s">
        <v>14</v>
      </c>
      <c r="U10" s="14"/>
      <c r="V10" s="11"/>
      <c r="W10" s="10"/>
      <c r="X10" s="10"/>
      <c r="Y10" s="10"/>
      <c r="Z10" s="10"/>
      <c r="AA10" s="8"/>
    </row>
    <row r="11" spans="1:29" ht="20.25" customHeight="1" x14ac:dyDescent="0.25">
      <c r="A11" s="10"/>
      <c r="B11" s="15"/>
      <c r="C11" s="16" t="s">
        <v>16</v>
      </c>
      <c r="D11" s="17"/>
      <c r="E11" s="18"/>
      <c r="F11" s="18"/>
      <c r="G11" s="18"/>
      <c r="H11" s="19"/>
      <c r="I11" s="11"/>
      <c r="J11" s="10"/>
      <c r="K11" s="10"/>
      <c r="L11" s="10"/>
      <c r="M11" s="10"/>
      <c r="N11" s="8"/>
      <c r="O11" s="15"/>
      <c r="P11" s="16" t="s">
        <v>16</v>
      </c>
      <c r="Q11" s="17"/>
      <c r="R11" s="18"/>
      <c r="S11" s="18"/>
      <c r="T11" s="18"/>
      <c r="U11" s="19"/>
      <c r="V11" s="11"/>
      <c r="W11" s="10"/>
      <c r="X11" s="10"/>
      <c r="Y11" s="10"/>
      <c r="Z11" s="10"/>
      <c r="AA11" s="8"/>
    </row>
    <row r="12" spans="1:29" ht="20.25" customHeight="1" x14ac:dyDescent="0.25">
      <c r="A12" s="10"/>
      <c r="B12" s="20"/>
      <c r="C12" s="16" t="s">
        <v>17</v>
      </c>
      <c r="D12" s="17"/>
      <c r="E12" s="18"/>
      <c r="F12" s="18"/>
      <c r="G12" s="18"/>
      <c r="H12" s="19"/>
      <c r="I12" s="11"/>
      <c r="J12" s="10"/>
      <c r="K12" s="10"/>
      <c r="L12" s="10"/>
      <c r="M12" s="10"/>
      <c r="N12" s="8"/>
      <c r="O12" s="20"/>
      <c r="P12" s="16" t="s">
        <v>17</v>
      </c>
      <c r="Q12" s="17"/>
      <c r="R12" s="18"/>
      <c r="S12" s="18"/>
      <c r="T12" s="18"/>
      <c r="U12" s="19"/>
      <c r="V12" s="11"/>
      <c r="W12" s="10"/>
      <c r="X12" s="10"/>
      <c r="Y12" s="10"/>
      <c r="Z12" s="10"/>
      <c r="AA12" s="8"/>
    </row>
    <row r="13" spans="1:29" ht="20.25" customHeight="1" x14ac:dyDescent="0.25">
      <c r="A13" s="10"/>
      <c r="B13" s="20"/>
      <c r="C13" s="16" t="s">
        <v>18</v>
      </c>
      <c r="D13" s="17"/>
      <c r="E13" s="18"/>
      <c r="F13" s="18"/>
      <c r="G13" s="18"/>
      <c r="H13" s="19"/>
      <c r="I13" s="11"/>
      <c r="J13" s="10"/>
      <c r="K13" s="10"/>
      <c r="L13" s="10"/>
      <c r="M13" s="10"/>
      <c r="N13" s="8"/>
      <c r="O13" s="20"/>
      <c r="P13" s="16" t="s">
        <v>18</v>
      </c>
      <c r="Q13" s="17"/>
      <c r="R13" s="18"/>
      <c r="S13" s="18"/>
      <c r="T13" s="18"/>
      <c r="U13" s="19"/>
      <c r="V13" s="11"/>
      <c r="W13" s="10"/>
      <c r="X13" s="10"/>
      <c r="Y13" s="10"/>
      <c r="Z13" s="10"/>
      <c r="AA13" s="8"/>
    </row>
    <row r="14" spans="1:29" ht="20.25" customHeight="1" thickBot="1" x14ac:dyDescent="0.3">
      <c r="A14" s="10"/>
      <c r="B14" s="21"/>
      <c r="C14" s="16"/>
      <c r="D14" s="22"/>
      <c r="E14" s="23"/>
      <c r="F14" s="23"/>
      <c r="G14" s="23"/>
      <c r="H14" s="24">
        <f>SUM(D11:G14)</f>
        <v>0</v>
      </c>
      <c r="I14" s="11"/>
      <c r="J14" s="10"/>
      <c r="K14" s="10"/>
      <c r="L14" s="10"/>
      <c r="M14" s="10"/>
      <c r="N14" s="126">
        <f>H14*F4</f>
        <v>0</v>
      </c>
      <c r="O14" s="21"/>
      <c r="P14" s="16"/>
      <c r="Q14" s="22"/>
      <c r="R14" s="23"/>
      <c r="S14" s="23"/>
      <c r="T14" s="23"/>
      <c r="U14" s="24">
        <f>SUM(Q11:T14)</f>
        <v>0</v>
      </c>
      <c r="V14" s="11"/>
      <c r="W14" s="10"/>
      <c r="X14" s="10"/>
      <c r="Y14" s="10"/>
      <c r="Z14" s="10"/>
      <c r="AA14" s="126">
        <f>U14*S4</f>
        <v>0</v>
      </c>
    </row>
    <row r="15" spans="1:29" ht="26.25" customHeight="1" thickTop="1" thickBot="1" x14ac:dyDescent="0.35">
      <c r="B15" s="106" t="s">
        <v>0</v>
      </c>
      <c r="C15" s="107"/>
      <c r="D15" s="108" t="s">
        <v>21</v>
      </c>
      <c r="E15" s="109"/>
      <c r="F15" s="109"/>
      <c r="G15" s="109"/>
      <c r="H15" s="110"/>
      <c r="I15" s="68" t="s">
        <v>25</v>
      </c>
      <c r="J15" s="69"/>
      <c r="K15" s="69"/>
      <c r="L15" s="70"/>
      <c r="M15" s="98" t="s">
        <v>8</v>
      </c>
      <c r="N15" s="99"/>
      <c r="O15" s="106" t="s">
        <v>0</v>
      </c>
      <c r="P15" s="107"/>
      <c r="Q15" s="108" t="s">
        <v>26</v>
      </c>
      <c r="R15" s="109"/>
      <c r="S15" s="109"/>
      <c r="T15" s="109"/>
      <c r="U15" s="110"/>
      <c r="V15" s="68" t="s">
        <v>28</v>
      </c>
      <c r="W15" s="69"/>
      <c r="X15" s="69"/>
      <c r="Y15" s="70"/>
      <c r="Z15" s="98" t="s">
        <v>8</v>
      </c>
      <c r="AA15" s="99"/>
    </row>
    <row r="16" spans="1:29" ht="26.25" customHeight="1" thickBot="1" x14ac:dyDescent="0.35">
      <c r="B16" s="66" t="s">
        <v>1</v>
      </c>
      <c r="C16" s="67"/>
      <c r="D16" s="100" t="s">
        <v>5</v>
      </c>
      <c r="E16" s="101"/>
      <c r="F16" s="102">
        <v>18000</v>
      </c>
      <c r="G16" s="102"/>
      <c r="H16" s="9" t="s">
        <v>2</v>
      </c>
      <c r="I16" s="103"/>
      <c r="J16" s="104"/>
      <c r="K16" s="104"/>
      <c r="L16" s="104"/>
      <c r="M16" s="104"/>
      <c r="N16" s="105"/>
      <c r="O16" s="66" t="s">
        <v>1</v>
      </c>
      <c r="P16" s="67"/>
      <c r="Q16" s="100" t="s">
        <v>5</v>
      </c>
      <c r="R16" s="101"/>
      <c r="S16" s="102">
        <v>18000</v>
      </c>
      <c r="T16" s="102"/>
      <c r="U16" s="9" t="s">
        <v>2</v>
      </c>
      <c r="V16" s="103"/>
      <c r="W16" s="104"/>
      <c r="X16" s="104"/>
      <c r="Y16" s="104"/>
      <c r="Z16" s="104"/>
      <c r="AA16" s="105"/>
    </row>
    <row r="17" spans="1:27" ht="17.25" customHeight="1" x14ac:dyDescent="0.25">
      <c r="B17" s="39" t="s">
        <v>3</v>
      </c>
      <c r="C17" s="40"/>
      <c r="D17" s="71" t="s">
        <v>24</v>
      </c>
      <c r="E17" s="72"/>
      <c r="F17" s="72"/>
      <c r="G17" s="72"/>
      <c r="H17" s="73"/>
      <c r="I17" s="11"/>
      <c r="J17" s="10"/>
      <c r="K17" s="10"/>
      <c r="L17" s="10"/>
      <c r="M17" s="10"/>
      <c r="N17" s="8"/>
      <c r="O17" s="54" t="s">
        <v>3</v>
      </c>
      <c r="P17" s="40"/>
      <c r="Q17" s="71" t="s">
        <v>29</v>
      </c>
      <c r="R17" s="72"/>
      <c r="S17" s="72"/>
      <c r="T17" s="72"/>
      <c r="U17" s="73"/>
      <c r="V17" s="11"/>
      <c r="W17" s="10"/>
      <c r="X17" s="10"/>
      <c r="Y17" s="10"/>
      <c r="Z17" s="10"/>
      <c r="AA17" s="8"/>
    </row>
    <row r="18" spans="1:27" ht="17.25" customHeight="1" x14ac:dyDescent="0.25">
      <c r="B18" s="41"/>
      <c r="C18" s="42"/>
      <c r="D18" s="74"/>
      <c r="E18" s="75"/>
      <c r="F18" s="75"/>
      <c r="G18" s="75"/>
      <c r="H18" s="76"/>
      <c r="I18" s="11"/>
      <c r="J18" s="10"/>
      <c r="K18" s="10"/>
      <c r="L18" s="10"/>
      <c r="M18" s="10"/>
      <c r="N18" s="8"/>
      <c r="O18" s="55"/>
      <c r="P18" s="42"/>
      <c r="Q18" s="74"/>
      <c r="R18" s="75"/>
      <c r="S18" s="75"/>
      <c r="T18" s="75"/>
      <c r="U18" s="76"/>
      <c r="V18" s="11"/>
      <c r="W18" s="10"/>
      <c r="X18" s="10"/>
      <c r="Y18" s="10"/>
      <c r="Z18" s="10"/>
      <c r="AA18" s="8"/>
    </row>
    <row r="19" spans="1:27" ht="17.25" customHeight="1" x14ac:dyDescent="0.25">
      <c r="A19" s="10"/>
      <c r="B19" s="41"/>
      <c r="C19" s="42"/>
      <c r="D19" s="74"/>
      <c r="E19" s="75"/>
      <c r="F19" s="75"/>
      <c r="G19" s="75"/>
      <c r="H19" s="76"/>
      <c r="I19" s="11"/>
      <c r="J19" s="10"/>
      <c r="K19" s="10"/>
      <c r="L19" s="10"/>
      <c r="M19" s="10"/>
      <c r="N19" s="8"/>
      <c r="O19" s="55"/>
      <c r="P19" s="42"/>
      <c r="Q19" s="74"/>
      <c r="R19" s="75"/>
      <c r="S19" s="75"/>
      <c r="T19" s="75"/>
      <c r="U19" s="76"/>
      <c r="V19" s="11"/>
      <c r="W19" s="10"/>
      <c r="X19" s="10"/>
      <c r="Y19" s="10"/>
      <c r="Z19" s="10"/>
      <c r="AA19" s="8"/>
    </row>
    <row r="20" spans="1:27" ht="20.25" customHeight="1" x14ac:dyDescent="0.25">
      <c r="A20" s="10"/>
      <c r="B20" s="41"/>
      <c r="C20" s="42"/>
      <c r="D20" s="74"/>
      <c r="E20" s="75"/>
      <c r="F20" s="75"/>
      <c r="G20" s="75"/>
      <c r="H20" s="76"/>
      <c r="I20" s="11"/>
      <c r="J20" s="10"/>
      <c r="K20" s="10"/>
      <c r="L20" s="10"/>
      <c r="M20" s="10"/>
      <c r="N20" s="8"/>
      <c r="O20" s="55"/>
      <c r="P20" s="42"/>
      <c r="Q20" s="74"/>
      <c r="R20" s="75"/>
      <c r="S20" s="75"/>
      <c r="T20" s="75"/>
      <c r="U20" s="76"/>
      <c r="V20" s="11"/>
      <c r="W20" s="10"/>
      <c r="X20" s="10"/>
      <c r="Y20" s="10"/>
      <c r="Z20" s="10"/>
      <c r="AA20" s="8"/>
    </row>
    <row r="21" spans="1:27" ht="20.25" customHeight="1" thickBot="1" x14ac:dyDescent="0.3">
      <c r="A21" s="10"/>
      <c r="B21" s="43"/>
      <c r="C21" s="44"/>
      <c r="D21" s="77"/>
      <c r="E21" s="78"/>
      <c r="F21" s="78"/>
      <c r="G21" s="78"/>
      <c r="H21" s="79"/>
      <c r="I21" s="11"/>
      <c r="J21" s="10"/>
      <c r="K21" s="10"/>
      <c r="L21" s="10"/>
      <c r="M21" s="10"/>
      <c r="N21" s="8"/>
      <c r="O21" s="56"/>
      <c r="P21" s="44"/>
      <c r="Q21" s="77"/>
      <c r="R21" s="78"/>
      <c r="S21" s="78"/>
      <c r="T21" s="78"/>
      <c r="U21" s="79"/>
      <c r="V21" s="11"/>
      <c r="W21" s="10"/>
      <c r="X21" s="10"/>
      <c r="Y21" s="10"/>
      <c r="Z21" s="10"/>
      <c r="AA21" s="8"/>
    </row>
    <row r="22" spans="1:27" ht="20.25" customHeight="1" thickBot="1" x14ac:dyDescent="0.3">
      <c r="B22" s="66" t="s">
        <v>4</v>
      </c>
      <c r="C22" s="67"/>
      <c r="D22" s="12" t="s">
        <v>11</v>
      </c>
      <c r="E22" s="13" t="s">
        <v>12</v>
      </c>
      <c r="F22" s="13" t="s">
        <v>13</v>
      </c>
      <c r="G22" s="13" t="s">
        <v>14</v>
      </c>
      <c r="H22" s="14"/>
      <c r="I22" s="11"/>
      <c r="J22" s="10"/>
      <c r="K22" s="10"/>
      <c r="L22" s="10"/>
      <c r="M22" s="10"/>
      <c r="N22" s="8"/>
      <c r="O22" s="66" t="s">
        <v>4</v>
      </c>
      <c r="P22" s="67"/>
      <c r="Q22" s="12" t="s">
        <v>27</v>
      </c>
      <c r="R22" s="13" t="s">
        <v>11</v>
      </c>
      <c r="S22" s="13" t="s">
        <v>12</v>
      </c>
      <c r="T22" s="13" t="s">
        <v>13</v>
      </c>
      <c r="U22" s="14" t="s">
        <v>138</v>
      </c>
      <c r="V22" s="11"/>
      <c r="W22" s="10"/>
      <c r="X22" s="10"/>
      <c r="Y22" s="10"/>
      <c r="Z22" s="10"/>
      <c r="AA22" s="8"/>
    </row>
    <row r="23" spans="1:27" ht="20.25" customHeight="1" x14ac:dyDescent="0.25">
      <c r="B23" s="15"/>
      <c r="C23" s="16" t="s">
        <v>16</v>
      </c>
      <c r="D23" s="17"/>
      <c r="E23" s="18"/>
      <c r="F23" s="18"/>
      <c r="G23" s="18"/>
      <c r="H23" s="19"/>
      <c r="I23" s="11"/>
      <c r="J23" s="10"/>
      <c r="K23" s="10"/>
      <c r="L23" s="10"/>
      <c r="M23" s="10"/>
      <c r="N23" s="8"/>
      <c r="O23" s="15"/>
      <c r="P23" s="16" t="s">
        <v>16</v>
      </c>
      <c r="Q23" s="17"/>
      <c r="R23" s="18"/>
      <c r="S23" s="18"/>
      <c r="T23" s="18"/>
      <c r="U23" s="19"/>
      <c r="V23" s="11"/>
      <c r="W23" s="10"/>
      <c r="X23" s="10"/>
      <c r="Y23" s="10"/>
      <c r="Z23" s="10"/>
      <c r="AA23" s="8"/>
    </row>
    <row r="24" spans="1:27" ht="20.25" customHeight="1" x14ac:dyDescent="0.25">
      <c r="B24" s="20"/>
      <c r="C24" s="16" t="s">
        <v>17</v>
      </c>
      <c r="D24" s="17"/>
      <c r="E24" s="18"/>
      <c r="F24" s="18"/>
      <c r="G24" s="18"/>
      <c r="H24" s="19"/>
      <c r="I24" s="11"/>
      <c r="J24" s="10"/>
      <c r="K24" s="10"/>
      <c r="L24" s="10"/>
      <c r="M24" s="10"/>
      <c r="N24" s="8"/>
      <c r="O24" s="20"/>
      <c r="P24" s="16" t="s">
        <v>18</v>
      </c>
      <c r="Q24" s="17"/>
      <c r="R24" s="18"/>
      <c r="S24" s="18"/>
      <c r="T24" s="18"/>
      <c r="U24" s="19"/>
      <c r="V24" s="11"/>
      <c r="W24" s="10"/>
      <c r="X24" s="10"/>
      <c r="Y24" s="10"/>
      <c r="Z24" s="10"/>
      <c r="AA24" s="8"/>
    </row>
    <row r="25" spans="1:27" ht="20.25" customHeight="1" x14ac:dyDescent="0.25">
      <c r="B25" s="20"/>
      <c r="C25" s="16" t="s">
        <v>18</v>
      </c>
      <c r="D25" s="17"/>
      <c r="E25" s="18"/>
      <c r="F25" s="18"/>
      <c r="G25" s="18"/>
      <c r="H25" s="19"/>
      <c r="I25" s="11"/>
      <c r="J25" s="10"/>
      <c r="K25" s="10"/>
      <c r="L25" s="10"/>
      <c r="M25" s="10"/>
      <c r="N25" s="8"/>
      <c r="O25" s="20"/>
      <c r="P25" s="16"/>
      <c r="Q25" s="17"/>
      <c r="R25" s="18"/>
      <c r="S25" s="18"/>
      <c r="T25" s="18"/>
      <c r="U25" s="19"/>
      <c r="V25" s="11"/>
      <c r="W25" s="10"/>
      <c r="X25" s="10"/>
      <c r="Y25" s="10"/>
      <c r="Z25" s="10"/>
      <c r="AA25" s="8"/>
    </row>
    <row r="26" spans="1:27" ht="20.25" customHeight="1" thickBot="1" x14ac:dyDescent="0.3">
      <c r="B26" s="21"/>
      <c r="C26" s="16"/>
      <c r="D26" s="22"/>
      <c r="E26" s="23"/>
      <c r="F26" s="23"/>
      <c r="G26" s="23"/>
      <c r="H26" s="24">
        <f>SUM(D23:G26)</f>
        <v>0</v>
      </c>
      <c r="I26" s="11"/>
      <c r="J26" s="10"/>
      <c r="K26" s="10"/>
      <c r="L26" s="10"/>
      <c r="M26" s="10"/>
      <c r="N26" s="126">
        <f>H26*F16</f>
        <v>0</v>
      </c>
      <c r="O26" s="21"/>
      <c r="P26" s="16"/>
      <c r="Q26" s="22"/>
      <c r="R26" s="23"/>
      <c r="S26" s="23"/>
      <c r="T26" s="23"/>
      <c r="U26" s="24">
        <f>SUM(Q23:U25)</f>
        <v>0</v>
      </c>
      <c r="V26" s="11"/>
      <c r="W26" s="10"/>
      <c r="X26" s="10"/>
      <c r="Y26" s="10"/>
      <c r="Z26" s="10"/>
      <c r="AA26" s="126">
        <f>U26*S16</f>
        <v>0</v>
      </c>
    </row>
    <row r="27" spans="1:27" ht="26.25" customHeight="1" thickTop="1" thickBot="1" x14ac:dyDescent="0.35">
      <c r="B27" s="106" t="s">
        <v>0</v>
      </c>
      <c r="C27" s="107"/>
      <c r="D27" s="108" t="s">
        <v>30</v>
      </c>
      <c r="E27" s="109"/>
      <c r="F27" s="109"/>
      <c r="G27" s="109"/>
      <c r="H27" s="110"/>
      <c r="I27" s="68" t="s">
        <v>31</v>
      </c>
      <c r="J27" s="69"/>
      <c r="K27" s="69"/>
      <c r="L27" s="70"/>
      <c r="M27" s="98" t="s">
        <v>8</v>
      </c>
      <c r="N27" s="99"/>
      <c r="O27" s="106" t="s">
        <v>0</v>
      </c>
      <c r="P27" s="107"/>
      <c r="Q27" s="108" t="s">
        <v>6</v>
      </c>
      <c r="R27" s="109"/>
      <c r="S27" s="109"/>
      <c r="T27" s="109"/>
      <c r="U27" s="110"/>
      <c r="V27" s="68" t="s">
        <v>7</v>
      </c>
      <c r="W27" s="69"/>
      <c r="X27" s="69"/>
      <c r="Y27" s="70"/>
      <c r="Z27" s="98" t="s">
        <v>8</v>
      </c>
      <c r="AA27" s="99"/>
    </row>
    <row r="28" spans="1:27" ht="26.25" customHeight="1" thickBot="1" x14ac:dyDescent="0.35">
      <c r="B28" s="66" t="s">
        <v>1</v>
      </c>
      <c r="C28" s="67"/>
      <c r="D28" s="100" t="s">
        <v>5</v>
      </c>
      <c r="E28" s="101"/>
      <c r="F28" s="102">
        <v>16000</v>
      </c>
      <c r="G28" s="102"/>
      <c r="H28" s="9" t="s">
        <v>2</v>
      </c>
      <c r="I28" s="103"/>
      <c r="J28" s="104"/>
      <c r="K28" s="104"/>
      <c r="L28" s="104"/>
      <c r="M28" s="104"/>
      <c r="N28" s="105"/>
      <c r="O28" s="66" t="s">
        <v>1</v>
      </c>
      <c r="P28" s="67"/>
      <c r="Q28" s="100" t="s">
        <v>5</v>
      </c>
      <c r="R28" s="101"/>
      <c r="S28" s="102">
        <v>12000</v>
      </c>
      <c r="T28" s="102"/>
      <c r="U28" s="9" t="s">
        <v>2</v>
      </c>
      <c r="V28" s="103"/>
      <c r="W28" s="104"/>
      <c r="X28" s="104"/>
      <c r="Y28" s="104"/>
      <c r="Z28" s="104"/>
      <c r="AA28" s="105"/>
    </row>
    <row r="29" spans="1:27" ht="17.25" customHeight="1" x14ac:dyDescent="0.25">
      <c r="B29" s="39" t="s">
        <v>3</v>
      </c>
      <c r="C29" s="40"/>
      <c r="D29" s="71" t="s">
        <v>32</v>
      </c>
      <c r="E29" s="72"/>
      <c r="F29" s="72"/>
      <c r="G29" s="72"/>
      <c r="H29" s="73"/>
      <c r="I29" s="11"/>
      <c r="J29" s="10"/>
      <c r="K29" s="10"/>
      <c r="L29" s="10"/>
      <c r="M29" s="10"/>
      <c r="N29" s="8"/>
      <c r="O29" s="54" t="s">
        <v>3</v>
      </c>
      <c r="P29" s="40"/>
      <c r="Q29" s="117" t="s">
        <v>33</v>
      </c>
      <c r="R29" s="118"/>
      <c r="S29" s="118"/>
      <c r="T29" s="118"/>
      <c r="U29" s="119"/>
      <c r="V29" s="11"/>
      <c r="W29" s="10"/>
      <c r="X29" s="10"/>
      <c r="Y29" s="10"/>
      <c r="Z29" s="10"/>
      <c r="AA29" s="8"/>
    </row>
    <row r="30" spans="1:27" ht="17.25" customHeight="1" x14ac:dyDescent="0.25">
      <c r="B30" s="41"/>
      <c r="C30" s="42"/>
      <c r="D30" s="74"/>
      <c r="E30" s="75"/>
      <c r="F30" s="75"/>
      <c r="G30" s="75"/>
      <c r="H30" s="76"/>
      <c r="I30" s="11"/>
      <c r="J30" s="10"/>
      <c r="K30" s="10"/>
      <c r="L30" s="10"/>
      <c r="M30" s="10"/>
      <c r="N30" s="8"/>
      <c r="O30" s="55"/>
      <c r="P30" s="42"/>
      <c r="Q30" s="120"/>
      <c r="R30" s="121"/>
      <c r="S30" s="121"/>
      <c r="T30" s="121"/>
      <c r="U30" s="122"/>
      <c r="V30" s="11"/>
      <c r="W30" s="10"/>
      <c r="X30" s="10"/>
      <c r="Y30" s="10"/>
      <c r="Z30" s="10"/>
      <c r="AA30" s="8"/>
    </row>
    <row r="31" spans="1:27" ht="17.25" customHeight="1" x14ac:dyDescent="0.25">
      <c r="B31" s="41"/>
      <c r="C31" s="42"/>
      <c r="D31" s="74"/>
      <c r="E31" s="75"/>
      <c r="F31" s="75"/>
      <c r="G31" s="75"/>
      <c r="H31" s="76"/>
      <c r="I31" s="11"/>
      <c r="J31" s="10"/>
      <c r="K31" s="10"/>
      <c r="L31" s="10"/>
      <c r="M31" s="10"/>
      <c r="N31" s="8"/>
      <c r="O31" s="55"/>
      <c r="P31" s="42"/>
      <c r="Q31" s="120"/>
      <c r="R31" s="121"/>
      <c r="S31" s="121"/>
      <c r="T31" s="121"/>
      <c r="U31" s="122"/>
      <c r="V31" s="11"/>
      <c r="W31" s="10"/>
      <c r="X31" s="10"/>
      <c r="Y31" s="10"/>
      <c r="Z31" s="10"/>
      <c r="AA31" s="8"/>
    </row>
    <row r="32" spans="1:27" ht="20.25" customHeight="1" x14ac:dyDescent="0.25">
      <c r="B32" s="41"/>
      <c r="C32" s="42"/>
      <c r="D32" s="74"/>
      <c r="E32" s="75"/>
      <c r="F32" s="75"/>
      <c r="G32" s="75"/>
      <c r="H32" s="76"/>
      <c r="I32" s="11"/>
      <c r="J32" s="10"/>
      <c r="K32" s="10"/>
      <c r="L32" s="10"/>
      <c r="M32" s="10"/>
      <c r="N32" s="8"/>
      <c r="O32" s="55"/>
      <c r="P32" s="42"/>
      <c r="Q32" s="120"/>
      <c r="R32" s="121"/>
      <c r="S32" s="121"/>
      <c r="T32" s="121"/>
      <c r="U32" s="122"/>
      <c r="V32" s="11"/>
      <c r="W32" s="10"/>
      <c r="X32" s="10"/>
      <c r="Y32" s="10"/>
      <c r="Z32" s="10"/>
      <c r="AA32" s="8"/>
    </row>
    <row r="33" spans="2:27" ht="20.25" customHeight="1" thickBot="1" x14ac:dyDescent="0.3">
      <c r="B33" s="43"/>
      <c r="C33" s="44"/>
      <c r="D33" s="77"/>
      <c r="E33" s="78"/>
      <c r="F33" s="78"/>
      <c r="G33" s="78"/>
      <c r="H33" s="79"/>
      <c r="I33" s="11"/>
      <c r="J33" s="10"/>
      <c r="K33" s="10"/>
      <c r="L33" s="10"/>
      <c r="M33" s="10"/>
      <c r="N33" s="8"/>
      <c r="O33" s="56"/>
      <c r="P33" s="44"/>
      <c r="Q33" s="123"/>
      <c r="R33" s="124"/>
      <c r="S33" s="124"/>
      <c r="T33" s="124"/>
      <c r="U33" s="125"/>
      <c r="V33" s="11"/>
      <c r="W33" s="10"/>
      <c r="X33" s="10"/>
      <c r="Y33" s="10"/>
      <c r="Z33" s="10"/>
      <c r="AA33" s="8"/>
    </row>
    <row r="34" spans="2:27" ht="20.25" customHeight="1" thickBot="1" x14ac:dyDescent="0.3">
      <c r="B34" s="66" t="s">
        <v>4</v>
      </c>
      <c r="C34" s="67"/>
      <c r="D34" s="12" t="s">
        <v>27</v>
      </c>
      <c r="E34" s="13" t="s">
        <v>11</v>
      </c>
      <c r="F34" s="13" t="s">
        <v>12</v>
      </c>
      <c r="G34" s="13" t="s">
        <v>13</v>
      </c>
      <c r="H34" s="14" t="s">
        <v>138</v>
      </c>
      <c r="I34" s="11"/>
      <c r="J34" s="10"/>
      <c r="K34" s="10"/>
      <c r="L34" s="10"/>
      <c r="M34" s="10"/>
      <c r="N34" s="8"/>
      <c r="O34" s="66" t="s">
        <v>4</v>
      </c>
      <c r="P34" s="67"/>
      <c r="Q34" s="25" t="s">
        <v>11</v>
      </c>
      <c r="R34" s="13" t="s">
        <v>12</v>
      </c>
      <c r="S34" s="13" t="s">
        <v>13</v>
      </c>
      <c r="T34" s="13" t="s">
        <v>14</v>
      </c>
      <c r="U34" s="14"/>
      <c r="V34" s="11"/>
      <c r="W34" s="10"/>
      <c r="X34" s="10"/>
      <c r="Y34" s="10"/>
      <c r="Z34" s="10"/>
      <c r="AA34" s="8"/>
    </row>
    <row r="35" spans="2:27" ht="20.25" customHeight="1" x14ac:dyDescent="0.25">
      <c r="B35" s="15"/>
      <c r="C35" s="16" t="s">
        <v>17</v>
      </c>
      <c r="D35" s="17"/>
      <c r="E35" s="18"/>
      <c r="F35" s="18"/>
      <c r="G35" s="18"/>
      <c r="H35" s="19"/>
      <c r="I35" s="11"/>
      <c r="J35" s="10"/>
      <c r="K35" s="10"/>
      <c r="L35" s="10"/>
      <c r="M35" s="10"/>
      <c r="N35" s="8"/>
      <c r="O35" s="15"/>
      <c r="P35" s="16" t="s">
        <v>16</v>
      </c>
      <c r="Q35" s="17"/>
      <c r="R35" s="18"/>
      <c r="S35" s="18"/>
      <c r="T35" s="18"/>
      <c r="U35" s="19"/>
      <c r="V35" s="11"/>
      <c r="W35" s="10"/>
      <c r="X35" s="10"/>
      <c r="Y35" s="10"/>
      <c r="Z35" s="10"/>
      <c r="AA35" s="8"/>
    </row>
    <row r="36" spans="2:27" ht="20.25" customHeight="1" x14ac:dyDescent="0.25">
      <c r="B36" s="20"/>
      <c r="C36" s="16" t="s">
        <v>16</v>
      </c>
      <c r="D36" s="17"/>
      <c r="E36" s="18"/>
      <c r="F36" s="18"/>
      <c r="G36" s="18"/>
      <c r="H36" s="19"/>
      <c r="I36" s="11"/>
      <c r="J36" s="10"/>
      <c r="K36" s="10"/>
      <c r="L36" s="10"/>
      <c r="M36" s="10"/>
      <c r="N36" s="8"/>
      <c r="O36" s="20"/>
      <c r="P36" s="16" t="s">
        <v>35</v>
      </c>
      <c r="Q36" s="17"/>
      <c r="R36" s="18"/>
      <c r="S36" s="18"/>
      <c r="T36" s="18"/>
      <c r="U36" s="19"/>
      <c r="V36" s="11"/>
      <c r="W36" s="10"/>
      <c r="X36" s="10"/>
      <c r="Y36" s="10"/>
      <c r="Z36" s="10"/>
      <c r="AA36" s="8"/>
    </row>
    <row r="37" spans="2:27" ht="20.25" customHeight="1" x14ac:dyDescent="0.25">
      <c r="B37" s="20"/>
      <c r="C37" s="16"/>
      <c r="D37" s="17"/>
      <c r="E37" s="18"/>
      <c r="F37" s="18"/>
      <c r="G37" s="18"/>
      <c r="H37" s="19"/>
      <c r="I37" s="11"/>
      <c r="J37" s="10"/>
      <c r="K37" s="10"/>
      <c r="L37" s="10"/>
      <c r="M37" s="10"/>
      <c r="N37" s="8"/>
      <c r="O37" s="20"/>
      <c r="P37" s="16" t="s">
        <v>37</v>
      </c>
      <c r="Q37" s="17"/>
      <c r="R37" s="18"/>
      <c r="S37" s="18"/>
      <c r="T37" s="18"/>
      <c r="U37" s="19"/>
      <c r="V37" s="11"/>
      <c r="W37" s="10"/>
      <c r="X37" s="10"/>
      <c r="Y37" s="10"/>
      <c r="Z37" s="10"/>
      <c r="AA37" s="8"/>
    </row>
    <row r="38" spans="2:27" ht="20.25" customHeight="1" thickBot="1" x14ac:dyDescent="0.3">
      <c r="B38" s="21"/>
      <c r="C38" s="16"/>
      <c r="D38" s="22"/>
      <c r="E38" s="23"/>
      <c r="F38" s="23"/>
      <c r="G38" s="23"/>
      <c r="H38" s="24">
        <f>SUM(D35:H37)</f>
        <v>0</v>
      </c>
      <c r="I38" s="11"/>
      <c r="J38" s="10"/>
      <c r="K38" s="10"/>
      <c r="L38" s="10"/>
      <c r="M38" s="10"/>
      <c r="N38" s="126">
        <f>H38*F28</f>
        <v>0</v>
      </c>
      <c r="O38" s="21"/>
      <c r="P38" s="16"/>
      <c r="Q38" s="22"/>
      <c r="R38" s="23"/>
      <c r="S38" s="23"/>
      <c r="T38" s="23"/>
      <c r="U38" s="24">
        <f>SUM(Q35:T38)</f>
        <v>0</v>
      </c>
      <c r="V38" s="11"/>
      <c r="W38" s="10"/>
      <c r="X38" s="10"/>
      <c r="Y38" s="10"/>
      <c r="Z38" s="10"/>
      <c r="AA38" s="126">
        <f>U38*S28</f>
        <v>0</v>
      </c>
    </row>
    <row r="39" spans="2:27" ht="26.25" customHeight="1" thickTop="1" thickBot="1" x14ac:dyDescent="0.35">
      <c r="B39" s="106" t="s">
        <v>0</v>
      </c>
      <c r="C39" s="107"/>
      <c r="D39" s="108" t="s">
        <v>38</v>
      </c>
      <c r="E39" s="109"/>
      <c r="F39" s="109"/>
      <c r="G39" s="109"/>
      <c r="H39" s="110"/>
      <c r="I39" s="68" t="s">
        <v>39</v>
      </c>
      <c r="J39" s="69"/>
      <c r="K39" s="69"/>
      <c r="L39" s="70"/>
      <c r="M39" s="98" t="s">
        <v>8</v>
      </c>
      <c r="N39" s="99"/>
      <c r="O39" s="106" t="s">
        <v>0</v>
      </c>
      <c r="P39" s="107"/>
      <c r="Q39" s="108" t="s">
        <v>42</v>
      </c>
      <c r="R39" s="109"/>
      <c r="S39" s="109"/>
      <c r="T39" s="109"/>
      <c r="U39" s="110"/>
      <c r="V39" s="68" t="s">
        <v>43</v>
      </c>
      <c r="W39" s="69"/>
      <c r="X39" s="69"/>
      <c r="Y39" s="70"/>
      <c r="Z39" s="98" t="s">
        <v>8</v>
      </c>
      <c r="AA39" s="99"/>
    </row>
    <row r="40" spans="2:27" ht="26.25" customHeight="1" thickBot="1" x14ac:dyDescent="0.35">
      <c r="B40" s="66" t="s">
        <v>1</v>
      </c>
      <c r="C40" s="67"/>
      <c r="D40" s="100" t="s">
        <v>5</v>
      </c>
      <c r="E40" s="101"/>
      <c r="F40" s="102">
        <v>14000</v>
      </c>
      <c r="G40" s="102"/>
      <c r="H40" s="9" t="s">
        <v>2</v>
      </c>
      <c r="I40" s="103"/>
      <c r="J40" s="104"/>
      <c r="K40" s="104"/>
      <c r="L40" s="104"/>
      <c r="M40" s="104"/>
      <c r="N40" s="105"/>
      <c r="O40" s="66" t="s">
        <v>1</v>
      </c>
      <c r="P40" s="67"/>
      <c r="Q40" s="100" t="s">
        <v>5</v>
      </c>
      <c r="R40" s="101"/>
      <c r="S40" s="102">
        <v>14000</v>
      </c>
      <c r="T40" s="102"/>
      <c r="U40" s="9" t="s">
        <v>2</v>
      </c>
      <c r="V40" s="103"/>
      <c r="W40" s="104"/>
      <c r="X40" s="104"/>
      <c r="Y40" s="104"/>
      <c r="Z40" s="104"/>
      <c r="AA40" s="105"/>
    </row>
    <row r="41" spans="2:27" ht="17.25" customHeight="1" x14ac:dyDescent="0.25">
      <c r="B41" s="39" t="s">
        <v>3</v>
      </c>
      <c r="C41" s="40"/>
      <c r="D41" s="71" t="s">
        <v>40</v>
      </c>
      <c r="E41" s="72"/>
      <c r="F41" s="72"/>
      <c r="G41" s="72"/>
      <c r="H41" s="73"/>
      <c r="I41" s="11"/>
      <c r="J41" s="10"/>
      <c r="K41" s="10"/>
      <c r="L41" s="10"/>
      <c r="M41" s="10"/>
      <c r="N41" s="8"/>
      <c r="O41" s="54" t="s">
        <v>3</v>
      </c>
      <c r="P41" s="40"/>
      <c r="Q41" s="71" t="s">
        <v>44</v>
      </c>
      <c r="R41" s="72"/>
      <c r="S41" s="72"/>
      <c r="T41" s="72"/>
      <c r="U41" s="73"/>
      <c r="V41" s="11"/>
      <c r="W41" s="10"/>
      <c r="X41" s="10"/>
      <c r="Y41" s="10"/>
      <c r="Z41" s="10"/>
      <c r="AA41" s="8"/>
    </row>
    <row r="42" spans="2:27" ht="17.25" customHeight="1" x14ac:dyDescent="0.25">
      <c r="B42" s="41"/>
      <c r="C42" s="42"/>
      <c r="D42" s="74"/>
      <c r="E42" s="75"/>
      <c r="F42" s="75"/>
      <c r="G42" s="75"/>
      <c r="H42" s="76"/>
      <c r="I42" s="11"/>
      <c r="J42" s="10"/>
      <c r="K42" s="10"/>
      <c r="L42" s="10"/>
      <c r="M42" s="10"/>
      <c r="N42" s="8"/>
      <c r="O42" s="55"/>
      <c r="P42" s="42"/>
      <c r="Q42" s="74"/>
      <c r="R42" s="75"/>
      <c r="S42" s="75"/>
      <c r="T42" s="75"/>
      <c r="U42" s="76"/>
      <c r="V42" s="11"/>
      <c r="W42" s="10"/>
      <c r="X42" s="10"/>
      <c r="Y42" s="10"/>
      <c r="Z42" s="10"/>
      <c r="AA42" s="8"/>
    </row>
    <row r="43" spans="2:27" ht="17.25" customHeight="1" x14ac:dyDescent="0.25">
      <c r="B43" s="41"/>
      <c r="C43" s="42"/>
      <c r="D43" s="74"/>
      <c r="E43" s="75"/>
      <c r="F43" s="75"/>
      <c r="G43" s="75"/>
      <c r="H43" s="76"/>
      <c r="I43" s="11"/>
      <c r="J43" s="10"/>
      <c r="K43" s="10"/>
      <c r="L43" s="10"/>
      <c r="M43" s="10"/>
      <c r="N43" s="8"/>
      <c r="O43" s="55"/>
      <c r="P43" s="42"/>
      <c r="Q43" s="74"/>
      <c r="R43" s="75"/>
      <c r="S43" s="75"/>
      <c r="T43" s="75"/>
      <c r="U43" s="76"/>
      <c r="V43" s="11"/>
      <c r="W43" s="10"/>
      <c r="X43" s="10"/>
      <c r="Y43" s="10"/>
      <c r="Z43" s="10"/>
      <c r="AA43" s="8"/>
    </row>
    <row r="44" spans="2:27" ht="20.25" customHeight="1" x14ac:dyDescent="0.25">
      <c r="B44" s="41"/>
      <c r="C44" s="42"/>
      <c r="D44" s="74"/>
      <c r="E44" s="75"/>
      <c r="F44" s="75"/>
      <c r="G44" s="75"/>
      <c r="H44" s="76"/>
      <c r="I44" s="11"/>
      <c r="J44" s="10"/>
      <c r="K44" s="10"/>
      <c r="L44" s="10"/>
      <c r="M44" s="10"/>
      <c r="N44" s="8"/>
      <c r="O44" s="55"/>
      <c r="P44" s="42"/>
      <c r="Q44" s="74"/>
      <c r="R44" s="75"/>
      <c r="S44" s="75"/>
      <c r="T44" s="75"/>
      <c r="U44" s="76"/>
      <c r="V44" s="11"/>
      <c r="W44" s="10"/>
      <c r="X44" s="10"/>
      <c r="Y44" s="10"/>
      <c r="Z44" s="10"/>
      <c r="AA44" s="8"/>
    </row>
    <row r="45" spans="2:27" ht="20.25" customHeight="1" thickBot="1" x14ac:dyDescent="0.3">
      <c r="B45" s="43"/>
      <c r="C45" s="44"/>
      <c r="D45" s="77"/>
      <c r="E45" s="78"/>
      <c r="F45" s="78"/>
      <c r="G45" s="78"/>
      <c r="H45" s="79"/>
      <c r="I45" s="11"/>
      <c r="J45" s="10"/>
      <c r="K45" s="10"/>
      <c r="L45" s="10"/>
      <c r="M45" s="10"/>
      <c r="N45" s="8"/>
      <c r="O45" s="56"/>
      <c r="P45" s="44"/>
      <c r="Q45" s="77"/>
      <c r="R45" s="78"/>
      <c r="S45" s="78"/>
      <c r="T45" s="78"/>
      <c r="U45" s="79"/>
      <c r="V45" s="11"/>
      <c r="W45" s="10"/>
      <c r="X45" s="10"/>
      <c r="Y45" s="10"/>
      <c r="Z45" s="10"/>
      <c r="AA45" s="8"/>
    </row>
    <row r="46" spans="2:27" ht="20.25" customHeight="1" thickBot="1" x14ac:dyDescent="0.3">
      <c r="B46" s="66" t="s">
        <v>4</v>
      </c>
      <c r="C46" s="67"/>
      <c r="D46" s="12" t="s">
        <v>27</v>
      </c>
      <c r="E46" s="13" t="s">
        <v>11</v>
      </c>
      <c r="F46" s="13" t="s">
        <v>12</v>
      </c>
      <c r="G46" s="13" t="s">
        <v>13</v>
      </c>
      <c r="H46" s="14"/>
      <c r="I46" s="11"/>
      <c r="J46" s="10"/>
      <c r="K46" s="10"/>
      <c r="L46" s="10"/>
      <c r="M46" s="10"/>
      <c r="N46" s="8"/>
      <c r="O46" s="66" t="s">
        <v>4</v>
      </c>
      <c r="P46" s="67"/>
      <c r="Q46" s="12" t="s">
        <v>27</v>
      </c>
      <c r="R46" s="13" t="s">
        <v>11</v>
      </c>
      <c r="S46" s="13" t="s">
        <v>12</v>
      </c>
      <c r="T46" s="13" t="s">
        <v>13</v>
      </c>
      <c r="U46" s="14"/>
      <c r="V46" s="11"/>
      <c r="W46" s="10"/>
      <c r="X46" s="10"/>
      <c r="Y46" s="10"/>
      <c r="Z46" s="10"/>
      <c r="AA46" s="8"/>
    </row>
    <row r="47" spans="2:27" ht="20.25" customHeight="1" x14ac:dyDescent="0.25">
      <c r="B47" s="15"/>
      <c r="C47" s="16" t="s">
        <v>16</v>
      </c>
      <c r="D47" s="17"/>
      <c r="E47" s="18"/>
      <c r="F47" s="18"/>
      <c r="G47" s="18"/>
      <c r="H47" s="19"/>
      <c r="I47" s="11"/>
      <c r="J47" s="10"/>
      <c r="K47" s="10"/>
      <c r="L47" s="10"/>
      <c r="M47" s="10"/>
      <c r="N47" s="8"/>
      <c r="O47" s="15"/>
      <c r="P47" s="16" t="s">
        <v>16</v>
      </c>
      <c r="Q47" s="17"/>
      <c r="R47" s="18"/>
      <c r="S47" s="18"/>
      <c r="T47" s="18"/>
      <c r="U47" s="19"/>
      <c r="V47" s="11"/>
      <c r="W47" s="10"/>
      <c r="X47" s="10"/>
      <c r="Y47" s="10"/>
      <c r="Z47" s="10"/>
      <c r="AA47" s="8"/>
    </row>
    <row r="48" spans="2:27" ht="20.25" customHeight="1" x14ac:dyDescent="0.25">
      <c r="B48" s="20"/>
      <c r="C48" s="16" t="s">
        <v>18</v>
      </c>
      <c r="D48" s="17"/>
      <c r="E48" s="18"/>
      <c r="F48" s="18"/>
      <c r="G48" s="18"/>
      <c r="H48" s="19"/>
      <c r="I48" s="11"/>
      <c r="J48" s="10"/>
      <c r="K48" s="10"/>
      <c r="L48" s="10"/>
      <c r="M48" s="10"/>
      <c r="N48" s="8"/>
      <c r="O48" s="20"/>
      <c r="P48" s="16" t="s">
        <v>18</v>
      </c>
      <c r="Q48" s="17"/>
      <c r="R48" s="18"/>
      <c r="S48" s="18"/>
      <c r="T48" s="18"/>
      <c r="U48" s="19"/>
      <c r="V48" s="11"/>
      <c r="W48" s="10"/>
      <c r="X48" s="10"/>
      <c r="Y48" s="10"/>
      <c r="Z48" s="10"/>
      <c r="AA48" s="8"/>
    </row>
    <row r="49" spans="1:29" ht="20.25" customHeight="1" x14ac:dyDescent="0.25">
      <c r="B49" s="20"/>
      <c r="C49" s="16" t="s">
        <v>41</v>
      </c>
      <c r="D49" s="17"/>
      <c r="E49" s="18"/>
      <c r="F49" s="18"/>
      <c r="G49" s="18"/>
      <c r="H49" s="19"/>
      <c r="I49" s="11"/>
      <c r="J49" s="10"/>
      <c r="K49" s="10"/>
      <c r="L49" s="10"/>
      <c r="M49" s="10"/>
      <c r="N49" s="8"/>
      <c r="O49" s="20"/>
      <c r="P49" s="16" t="s">
        <v>41</v>
      </c>
      <c r="Q49" s="17"/>
      <c r="R49" s="18"/>
      <c r="S49" s="18"/>
      <c r="T49" s="18"/>
      <c r="U49" s="19"/>
      <c r="V49" s="11"/>
      <c r="W49" s="10"/>
      <c r="X49" s="10"/>
      <c r="Y49" s="10"/>
      <c r="Z49" s="10"/>
      <c r="AA49" s="8"/>
    </row>
    <row r="50" spans="1:29" ht="20.25" customHeight="1" thickBot="1" x14ac:dyDescent="0.3">
      <c r="B50" s="26"/>
      <c r="C50" s="27"/>
      <c r="D50" s="28"/>
      <c r="E50" s="29"/>
      <c r="F50" s="29"/>
      <c r="G50" s="29"/>
      <c r="H50" s="30">
        <f>SUM(D47:G50)</f>
        <v>0</v>
      </c>
      <c r="I50" s="31"/>
      <c r="J50" s="32"/>
      <c r="K50" s="32"/>
      <c r="L50" s="32"/>
      <c r="M50" s="32"/>
      <c r="N50" s="127">
        <f>H50*F40</f>
        <v>0</v>
      </c>
      <c r="O50" s="26"/>
      <c r="P50" s="27"/>
      <c r="Q50" s="28"/>
      <c r="R50" s="29"/>
      <c r="S50" s="29"/>
      <c r="T50" s="29"/>
      <c r="U50" s="30">
        <f>SUM(Q47:T50)</f>
        <v>0</v>
      </c>
      <c r="V50" s="31"/>
      <c r="W50" s="32"/>
      <c r="X50" s="32"/>
      <c r="Y50" s="32"/>
      <c r="Z50" s="32"/>
      <c r="AA50" s="127">
        <f>U50*S40</f>
        <v>0</v>
      </c>
    </row>
    <row r="51" spans="1:29" ht="95.1" customHeight="1" thickTop="1" x14ac:dyDescent="0.35">
      <c r="B51" s="2"/>
      <c r="D51" s="4"/>
      <c r="M51" s="1"/>
      <c r="N51" s="5"/>
      <c r="O51" s="6"/>
      <c r="Q51" s="4"/>
      <c r="V51" s="7"/>
      <c r="Z51" s="1"/>
      <c r="AC51" s="5"/>
    </row>
    <row r="52" spans="1:29" ht="6" customHeight="1" thickBot="1" x14ac:dyDescent="0.3">
      <c r="M52" s="1"/>
      <c r="N52" s="1"/>
      <c r="Z52" s="1"/>
    </row>
    <row r="53" spans="1:29" ht="26.25" customHeight="1" thickTop="1" thickBot="1" x14ac:dyDescent="0.35">
      <c r="A53" s="10"/>
      <c r="B53" s="106" t="s">
        <v>0</v>
      </c>
      <c r="C53" s="107"/>
      <c r="D53" s="108" t="s">
        <v>45</v>
      </c>
      <c r="E53" s="109"/>
      <c r="F53" s="109"/>
      <c r="G53" s="109"/>
      <c r="H53" s="110"/>
      <c r="I53" s="68" t="s">
        <v>46</v>
      </c>
      <c r="J53" s="69"/>
      <c r="K53" s="69"/>
      <c r="L53" s="70"/>
      <c r="M53" s="98" t="s">
        <v>8</v>
      </c>
      <c r="N53" s="99"/>
      <c r="O53" s="106" t="s">
        <v>0</v>
      </c>
      <c r="P53" s="107"/>
      <c r="Q53" s="108" t="s">
        <v>50</v>
      </c>
      <c r="R53" s="109"/>
      <c r="S53" s="109"/>
      <c r="T53" s="109"/>
      <c r="U53" s="110"/>
      <c r="V53" s="68" t="s">
        <v>51</v>
      </c>
      <c r="W53" s="69"/>
      <c r="X53" s="69"/>
      <c r="Y53" s="70"/>
      <c r="Z53" s="98" t="s">
        <v>8</v>
      </c>
      <c r="AA53" s="99"/>
    </row>
    <row r="54" spans="1:29" ht="26.25" customHeight="1" thickBot="1" x14ac:dyDescent="0.35">
      <c r="A54" s="10"/>
      <c r="B54" s="66" t="s">
        <v>1</v>
      </c>
      <c r="C54" s="67"/>
      <c r="D54" s="100" t="s">
        <v>5</v>
      </c>
      <c r="E54" s="101"/>
      <c r="F54" s="102">
        <v>10000</v>
      </c>
      <c r="G54" s="102"/>
      <c r="H54" s="9" t="s">
        <v>2</v>
      </c>
      <c r="I54" s="103"/>
      <c r="J54" s="104"/>
      <c r="K54" s="104"/>
      <c r="L54" s="104"/>
      <c r="M54" s="104"/>
      <c r="N54" s="105"/>
      <c r="O54" s="66" t="s">
        <v>1</v>
      </c>
      <c r="P54" s="67"/>
      <c r="Q54" s="100" t="s">
        <v>5</v>
      </c>
      <c r="R54" s="101"/>
      <c r="S54" s="102">
        <v>9000</v>
      </c>
      <c r="T54" s="102"/>
      <c r="U54" s="9" t="s">
        <v>2</v>
      </c>
      <c r="V54" s="103"/>
      <c r="W54" s="104"/>
      <c r="X54" s="104"/>
      <c r="Y54" s="104"/>
      <c r="Z54" s="104"/>
      <c r="AA54" s="105"/>
    </row>
    <row r="55" spans="1:29" ht="17.25" customHeight="1" x14ac:dyDescent="0.25">
      <c r="A55" s="10"/>
      <c r="B55" s="39" t="s">
        <v>3</v>
      </c>
      <c r="C55" s="40"/>
      <c r="D55" s="71" t="s">
        <v>47</v>
      </c>
      <c r="E55" s="72"/>
      <c r="F55" s="72"/>
      <c r="G55" s="72"/>
      <c r="H55" s="73"/>
      <c r="I55" s="11"/>
      <c r="J55" s="10"/>
      <c r="K55" s="10"/>
      <c r="L55" s="10"/>
      <c r="M55" s="10"/>
      <c r="N55" s="8"/>
      <c r="O55" s="54" t="s">
        <v>3</v>
      </c>
      <c r="P55" s="40"/>
      <c r="Q55" s="71" t="s">
        <v>52</v>
      </c>
      <c r="R55" s="72"/>
      <c r="S55" s="72"/>
      <c r="T55" s="72"/>
      <c r="U55" s="73"/>
      <c r="V55" s="11"/>
      <c r="W55" s="10"/>
      <c r="X55" s="10"/>
      <c r="Y55" s="10"/>
      <c r="Z55" s="10"/>
      <c r="AA55" s="8"/>
    </row>
    <row r="56" spans="1:29" ht="17.25" customHeight="1" x14ac:dyDescent="0.25">
      <c r="A56" s="10"/>
      <c r="B56" s="41"/>
      <c r="C56" s="42"/>
      <c r="D56" s="74"/>
      <c r="E56" s="75"/>
      <c r="F56" s="75"/>
      <c r="G56" s="75"/>
      <c r="H56" s="76"/>
      <c r="I56" s="11"/>
      <c r="J56" s="10"/>
      <c r="K56" s="10"/>
      <c r="L56" s="10"/>
      <c r="M56" s="10"/>
      <c r="N56" s="8"/>
      <c r="O56" s="55"/>
      <c r="P56" s="42"/>
      <c r="Q56" s="74"/>
      <c r="R56" s="75"/>
      <c r="S56" s="75"/>
      <c r="T56" s="75"/>
      <c r="U56" s="76"/>
      <c r="V56" s="11"/>
      <c r="W56" s="10"/>
      <c r="X56" s="10"/>
      <c r="Y56" s="10"/>
      <c r="Z56" s="10"/>
      <c r="AA56" s="8"/>
    </row>
    <row r="57" spans="1:29" ht="17.25" customHeight="1" x14ac:dyDescent="0.25">
      <c r="A57" s="10"/>
      <c r="B57" s="41"/>
      <c r="C57" s="42"/>
      <c r="D57" s="74"/>
      <c r="E57" s="75"/>
      <c r="F57" s="75"/>
      <c r="G57" s="75"/>
      <c r="H57" s="76"/>
      <c r="I57" s="11"/>
      <c r="J57" s="10"/>
      <c r="K57" s="10"/>
      <c r="L57" s="10"/>
      <c r="M57" s="10"/>
      <c r="N57" s="8"/>
      <c r="O57" s="55"/>
      <c r="P57" s="42"/>
      <c r="Q57" s="74"/>
      <c r="R57" s="75"/>
      <c r="S57" s="75"/>
      <c r="T57" s="75"/>
      <c r="U57" s="76"/>
      <c r="V57" s="11"/>
      <c r="W57" s="10"/>
      <c r="X57" s="10"/>
      <c r="Y57" s="10"/>
      <c r="Z57" s="10"/>
      <c r="AA57" s="8"/>
    </row>
    <row r="58" spans="1:29" ht="20.25" customHeight="1" x14ac:dyDescent="0.25">
      <c r="A58" s="10"/>
      <c r="B58" s="41"/>
      <c r="C58" s="42"/>
      <c r="D58" s="74"/>
      <c r="E58" s="75"/>
      <c r="F58" s="75"/>
      <c r="G58" s="75"/>
      <c r="H58" s="76"/>
      <c r="I58" s="11"/>
      <c r="J58" s="10"/>
      <c r="K58" s="10"/>
      <c r="L58" s="10"/>
      <c r="M58" s="10"/>
      <c r="N58" s="8"/>
      <c r="O58" s="55"/>
      <c r="P58" s="42"/>
      <c r="Q58" s="74"/>
      <c r="R58" s="75"/>
      <c r="S58" s="75"/>
      <c r="T58" s="75"/>
      <c r="U58" s="76"/>
      <c r="V58" s="11"/>
      <c r="W58" s="10"/>
      <c r="X58" s="10"/>
      <c r="Y58" s="10"/>
      <c r="Z58" s="10"/>
      <c r="AA58" s="8"/>
    </row>
    <row r="59" spans="1:29" ht="20.25" customHeight="1" thickBot="1" x14ac:dyDescent="0.3">
      <c r="A59" s="10"/>
      <c r="B59" s="43"/>
      <c r="C59" s="44"/>
      <c r="D59" s="77"/>
      <c r="E59" s="78"/>
      <c r="F59" s="78"/>
      <c r="G59" s="78"/>
      <c r="H59" s="79"/>
      <c r="I59" s="11"/>
      <c r="J59" s="10"/>
      <c r="K59" s="10"/>
      <c r="L59" s="10"/>
      <c r="M59" s="10"/>
      <c r="N59" s="8"/>
      <c r="O59" s="56"/>
      <c r="P59" s="44"/>
      <c r="Q59" s="77"/>
      <c r="R59" s="78"/>
      <c r="S59" s="78"/>
      <c r="T59" s="78"/>
      <c r="U59" s="79"/>
      <c r="V59" s="11"/>
      <c r="W59" s="10"/>
      <c r="X59" s="10"/>
      <c r="Y59" s="10"/>
      <c r="Z59" s="10"/>
      <c r="AA59" s="8"/>
    </row>
    <row r="60" spans="1:29" ht="20.25" customHeight="1" thickBot="1" x14ac:dyDescent="0.3">
      <c r="A60" s="10"/>
      <c r="B60" s="66" t="s">
        <v>4</v>
      </c>
      <c r="C60" s="67"/>
      <c r="D60" s="12" t="s">
        <v>27</v>
      </c>
      <c r="E60" s="13" t="s">
        <v>11</v>
      </c>
      <c r="F60" s="13" t="s">
        <v>12</v>
      </c>
      <c r="G60" s="13" t="s">
        <v>13</v>
      </c>
      <c r="H60" s="14" t="s">
        <v>14</v>
      </c>
      <c r="I60" s="11"/>
      <c r="J60" s="10"/>
      <c r="K60" s="10"/>
      <c r="L60" s="10"/>
      <c r="M60" s="10"/>
      <c r="N60" s="8"/>
      <c r="O60" s="66" t="s">
        <v>4</v>
      </c>
      <c r="P60" s="67"/>
      <c r="Q60" s="12" t="s">
        <v>27</v>
      </c>
      <c r="R60" s="13" t="s">
        <v>11</v>
      </c>
      <c r="S60" s="13" t="s">
        <v>12</v>
      </c>
      <c r="T60" s="13" t="s">
        <v>13</v>
      </c>
      <c r="U60" s="14" t="s">
        <v>14</v>
      </c>
      <c r="V60" s="11"/>
      <c r="W60" s="10"/>
      <c r="X60" s="10"/>
      <c r="Y60" s="10"/>
      <c r="Z60" s="10"/>
      <c r="AA60" s="8"/>
    </row>
    <row r="61" spans="1:29" ht="20.25" customHeight="1" x14ac:dyDescent="0.25">
      <c r="A61" s="10"/>
      <c r="B61" s="15"/>
      <c r="C61" s="16" t="s">
        <v>16</v>
      </c>
      <c r="D61" s="17"/>
      <c r="E61" s="18"/>
      <c r="F61" s="18"/>
      <c r="G61" s="18"/>
      <c r="H61" s="19"/>
      <c r="I61" s="11"/>
      <c r="J61" s="10"/>
      <c r="K61" s="10"/>
      <c r="L61" s="10"/>
      <c r="M61" s="10"/>
      <c r="N61" s="8"/>
      <c r="O61" s="15"/>
      <c r="P61" s="16" t="s">
        <v>16</v>
      </c>
      <c r="Q61" s="17"/>
      <c r="R61" s="18"/>
      <c r="S61" s="18"/>
      <c r="T61" s="18"/>
      <c r="U61" s="19"/>
      <c r="V61" s="11"/>
      <c r="W61" s="10"/>
      <c r="X61" s="10"/>
      <c r="Y61" s="10"/>
      <c r="Z61" s="10"/>
      <c r="AA61" s="8"/>
    </row>
    <row r="62" spans="1:29" ht="20.25" customHeight="1" x14ac:dyDescent="0.25">
      <c r="A62" s="10"/>
      <c r="B62" s="20"/>
      <c r="C62" s="34" t="s">
        <v>48</v>
      </c>
      <c r="D62" s="17"/>
      <c r="E62" s="18"/>
      <c r="F62" s="18"/>
      <c r="G62" s="18"/>
      <c r="H62" s="19"/>
      <c r="I62" s="11"/>
      <c r="J62" s="10"/>
      <c r="K62" s="10"/>
      <c r="L62" s="10"/>
      <c r="M62" s="10"/>
      <c r="N62" s="8"/>
      <c r="O62" s="20"/>
      <c r="P62" s="34" t="s">
        <v>48</v>
      </c>
      <c r="Q62" s="17"/>
      <c r="R62" s="18"/>
      <c r="S62" s="18"/>
      <c r="T62" s="18"/>
      <c r="U62" s="19"/>
      <c r="V62" s="11"/>
      <c r="W62" s="10"/>
      <c r="X62" s="10"/>
      <c r="Y62" s="10"/>
      <c r="Z62" s="10"/>
      <c r="AA62" s="8"/>
    </row>
    <row r="63" spans="1:29" ht="20.25" customHeight="1" x14ac:dyDescent="0.25">
      <c r="A63" s="10"/>
      <c r="B63" s="20"/>
      <c r="C63" s="16" t="s">
        <v>49</v>
      </c>
      <c r="D63" s="17"/>
      <c r="E63" s="18"/>
      <c r="F63" s="18"/>
      <c r="G63" s="18"/>
      <c r="H63" s="19"/>
      <c r="I63" s="11"/>
      <c r="J63" s="10"/>
      <c r="K63" s="10"/>
      <c r="L63" s="10"/>
      <c r="M63" s="10"/>
      <c r="N63" s="8"/>
      <c r="O63" s="20"/>
      <c r="P63" s="16" t="s">
        <v>49</v>
      </c>
      <c r="Q63" s="17"/>
      <c r="R63" s="18"/>
      <c r="S63" s="18"/>
      <c r="T63" s="18"/>
      <c r="U63" s="19"/>
      <c r="V63" s="11"/>
      <c r="W63" s="10"/>
      <c r="X63" s="10"/>
      <c r="Y63" s="10"/>
      <c r="Z63" s="10"/>
      <c r="AA63" s="8"/>
    </row>
    <row r="64" spans="1:29" ht="20.25" customHeight="1" thickBot="1" x14ac:dyDescent="0.3">
      <c r="A64" s="10"/>
      <c r="B64" s="26"/>
      <c r="C64" s="27"/>
      <c r="D64" s="28"/>
      <c r="E64" s="29"/>
      <c r="F64" s="29"/>
      <c r="G64" s="29"/>
      <c r="H64" s="30">
        <f>SUM(D61:H63)</f>
        <v>0</v>
      </c>
      <c r="I64" s="31"/>
      <c r="J64" s="32"/>
      <c r="K64" s="32"/>
      <c r="L64" s="32"/>
      <c r="M64" s="32"/>
      <c r="N64" s="127">
        <f>H64*F54</f>
        <v>0</v>
      </c>
      <c r="O64" s="26"/>
      <c r="P64" s="27"/>
      <c r="Q64" s="28"/>
      <c r="R64" s="29"/>
      <c r="S64" s="29"/>
      <c r="T64" s="29"/>
      <c r="U64" s="30">
        <f>SUM(Q61:U63)</f>
        <v>0</v>
      </c>
      <c r="V64" s="31"/>
      <c r="W64" s="32"/>
      <c r="X64" s="32"/>
      <c r="Y64" s="32"/>
      <c r="Z64" s="32"/>
      <c r="AA64" s="127">
        <f>U64*S54</f>
        <v>0</v>
      </c>
    </row>
    <row r="65" spans="1:27" ht="26.25" customHeight="1" thickTop="1" thickBot="1" x14ac:dyDescent="0.35">
      <c r="B65" s="106" t="s">
        <v>0</v>
      </c>
      <c r="C65" s="107"/>
      <c r="D65" s="108" t="s">
        <v>53</v>
      </c>
      <c r="E65" s="109"/>
      <c r="F65" s="109"/>
      <c r="G65" s="109"/>
      <c r="H65" s="110"/>
      <c r="I65" s="68" t="s">
        <v>54</v>
      </c>
      <c r="J65" s="69"/>
      <c r="K65" s="69"/>
      <c r="L65" s="70"/>
      <c r="M65" s="98" t="s">
        <v>8</v>
      </c>
      <c r="N65" s="99"/>
      <c r="O65" s="106" t="s">
        <v>0</v>
      </c>
      <c r="P65" s="107"/>
      <c r="Q65" s="108" t="s">
        <v>56</v>
      </c>
      <c r="R65" s="109"/>
      <c r="S65" s="109"/>
      <c r="T65" s="109"/>
      <c r="U65" s="110"/>
      <c r="V65" s="68" t="s">
        <v>57</v>
      </c>
      <c r="W65" s="69"/>
      <c r="X65" s="69"/>
      <c r="Y65" s="70"/>
      <c r="Z65" s="98" t="s">
        <v>8</v>
      </c>
      <c r="AA65" s="99"/>
    </row>
    <row r="66" spans="1:27" ht="26.25" customHeight="1" thickBot="1" x14ac:dyDescent="0.35">
      <c r="B66" s="66" t="s">
        <v>1</v>
      </c>
      <c r="C66" s="67"/>
      <c r="D66" s="100" t="s">
        <v>5</v>
      </c>
      <c r="E66" s="101"/>
      <c r="F66" s="102">
        <v>9000</v>
      </c>
      <c r="G66" s="102"/>
      <c r="H66" s="9" t="s">
        <v>2</v>
      </c>
      <c r="I66" s="103"/>
      <c r="J66" s="104"/>
      <c r="K66" s="104"/>
      <c r="L66" s="104"/>
      <c r="M66" s="104"/>
      <c r="N66" s="105"/>
      <c r="O66" s="66" t="s">
        <v>1</v>
      </c>
      <c r="P66" s="67"/>
      <c r="Q66" s="100" t="s">
        <v>5</v>
      </c>
      <c r="R66" s="101"/>
      <c r="S66" s="102">
        <v>9000</v>
      </c>
      <c r="T66" s="102"/>
      <c r="U66" s="9" t="s">
        <v>2</v>
      </c>
      <c r="V66" s="103"/>
      <c r="W66" s="104"/>
      <c r="X66" s="104"/>
      <c r="Y66" s="104"/>
      <c r="Z66" s="104"/>
      <c r="AA66" s="105"/>
    </row>
    <row r="67" spans="1:27" ht="17.25" customHeight="1" x14ac:dyDescent="0.25">
      <c r="B67" s="39" t="s">
        <v>3</v>
      </c>
      <c r="C67" s="40"/>
      <c r="D67" s="71" t="s">
        <v>55</v>
      </c>
      <c r="E67" s="72"/>
      <c r="F67" s="72"/>
      <c r="G67" s="72"/>
      <c r="H67" s="73"/>
      <c r="I67" s="11"/>
      <c r="J67" s="10"/>
      <c r="K67" s="10"/>
      <c r="L67" s="10"/>
      <c r="M67" s="10"/>
      <c r="N67" s="8"/>
      <c r="O67" s="54" t="s">
        <v>3</v>
      </c>
      <c r="P67" s="40"/>
      <c r="Q67" s="71" t="s">
        <v>58</v>
      </c>
      <c r="R67" s="72"/>
      <c r="S67" s="72"/>
      <c r="T67" s="72"/>
      <c r="U67" s="73"/>
      <c r="V67" s="11"/>
      <c r="W67" s="10"/>
      <c r="X67" s="10"/>
      <c r="Y67" s="10"/>
      <c r="Z67" s="10"/>
      <c r="AA67" s="8"/>
    </row>
    <row r="68" spans="1:27" ht="17.25" customHeight="1" x14ac:dyDescent="0.25">
      <c r="B68" s="41"/>
      <c r="C68" s="42"/>
      <c r="D68" s="74"/>
      <c r="E68" s="75"/>
      <c r="F68" s="75"/>
      <c r="G68" s="75"/>
      <c r="H68" s="76"/>
      <c r="I68" s="11"/>
      <c r="J68" s="10"/>
      <c r="K68" s="10"/>
      <c r="L68" s="10"/>
      <c r="M68" s="10"/>
      <c r="N68" s="8"/>
      <c r="O68" s="55"/>
      <c r="P68" s="42"/>
      <c r="Q68" s="74"/>
      <c r="R68" s="75"/>
      <c r="S68" s="75"/>
      <c r="T68" s="75"/>
      <c r="U68" s="76"/>
      <c r="V68" s="11"/>
      <c r="W68" s="10"/>
      <c r="X68" s="10"/>
      <c r="Y68" s="10"/>
      <c r="Z68" s="10"/>
      <c r="AA68" s="8"/>
    </row>
    <row r="69" spans="1:27" ht="17.25" customHeight="1" x14ac:dyDescent="0.25">
      <c r="A69" s="10"/>
      <c r="B69" s="41"/>
      <c r="C69" s="42"/>
      <c r="D69" s="74"/>
      <c r="E69" s="75"/>
      <c r="F69" s="75"/>
      <c r="G69" s="75"/>
      <c r="H69" s="76"/>
      <c r="I69" s="11"/>
      <c r="J69" s="10"/>
      <c r="K69" s="10"/>
      <c r="L69" s="10"/>
      <c r="M69" s="10"/>
      <c r="N69" s="8"/>
      <c r="O69" s="55"/>
      <c r="P69" s="42"/>
      <c r="Q69" s="74"/>
      <c r="R69" s="75"/>
      <c r="S69" s="75"/>
      <c r="T69" s="75"/>
      <c r="U69" s="76"/>
      <c r="V69" s="11"/>
      <c r="W69" s="10"/>
      <c r="X69" s="10"/>
      <c r="Y69" s="10"/>
      <c r="Z69" s="10"/>
      <c r="AA69" s="8"/>
    </row>
    <row r="70" spans="1:27" ht="20.25" customHeight="1" x14ac:dyDescent="0.25">
      <c r="A70" s="10"/>
      <c r="B70" s="41"/>
      <c r="C70" s="42"/>
      <c r="D70" s="74"/>
      <c r="E70" s="75"/>
      <c r="F70" s="75"/>
      <c r="G70" s="75"/>
      <c r="H70" s="76"/>
      <c r="I70" s="11"/>
      <c r="J70" s="10"/>
      <c r="K70" s="10"/>
      <c r="L70" s="10"/>
      <c r="M70" s="10"/>
      <c r="N70" s="8"/>
      <c r="O70" s="55"/>
      <c r="P70" s="42"/>
      <c r="Q70" s="74"/>
      <c r="R70" s="75"/>
      <c r="S70" s="75"/>
      <c r="T70" s="75"/>
      <c r="U70" s="76"/>
      <c r="V70" s="11"/>
      <c r="W70" s="10"/>
      <c r="X70" s="10"/>
      <c r="Y70" s="10"/>
      <c r="Z70" s="10"/>
      <c r="AA70" s="8"/>
    </row>
    <row r="71" spans="1:27" ht="20.25" customHeight="1" thickBot="1" x14ac:dyDescent="0.3">
      <c r="A71" s="10"/>
      <c r="B71" s="43"/>
      <c r="C71" s="44"/>
      <c r="D71" s="77"/>
      <c r="E71" s="78"/>
      <c r="F71" s="78"/>
      <c r="G71" s="78"/>
      <c r="H71" s="79"/>
      <c r="I71" s="11"/>
      <c r="J71" s="10"/>
      <c r="K71" s="10"/>
      <c r="L71" s="10"/>
      <c r="M71" s="10"/>
      <c r="N71" s="8"/>
      <c r="O71" s="56"/>
      <c r="P71" s="44"/>
      <c r="Q71" s="77"/>
      <c r="R71" s="78"/>
      <c r="S71" s="78"/>
      <c r="T71" s="78"/>
      <c r="U71" s="79"/>
      <c r="V71" s="11"/>
      <c r="W71" s="10"/>
      <c r="X71" s="10"/>
      <c r="Y71" s="10"/>
      <c r="Z71" s="10"/>
      <c r="AA71" s="8"/>
    </row>
    <row r="72" spans="1:27" ht="20.25" customHeight="1" thickBot="1" x14ac:dyDescent="0.3">
      <c r="B72" s="66" t="s">
        <v>4</v>
      </c>
      <c r="C72" s="67"/>
      <c r="D72" s="12" t="s">
        <v>11</v>
      </c>
      <c r="E72" s="13" t="s">
        <v>12</v>
      </c>
      <c r="F72" s="13" t="s">
        <v>13</v>
      </c>
      <c r="G72" s="13" t="s">
        <v>14</v>
      </c>
      <c r="H72" s="14"/>
      <c r="I72" s="11"/>
      <c r="J72" s="10"/>
      <c r="K72" s="10"/>
      <c r="L72" s="10"/>
      <c r="M72" s="10"/>
      <c r="N72" s="8"/>
      <c r="O72" s="66" t="s">
        <v>4</v>
      </c>
      <c r="P72" s="67"/>
      <c r="Q72" s="12" t="s">
        <v>27</v>
      </c>
      <c r="R72" s="13" t="s">
        <v>11</v>
      </c>
      <c r="S72" s="13" t="s">
        <v>12</v>
      </c>
      <c r="T72" s="13" t="s">
        <v>13</v>
      </c>
      <c r="U72" s="14"/>
      <c r="V72" s="11"/>
      <c r="W72" s="10"/>
      <c r="X72" s="10"/>
      <c r="Y72" s="10"/>
      <c r="Z72" s="10"/>
      <c r="AA72" s="8"/>
    </row>
    <row r="73" spans="1:27" ht="20.25" customHeight="1" x14ac:dyDescent="0.25">
      <c r="B73" s="15"/>
      <c r="C73" s="16" t="s">
        <v>16</v>
      </c>
      <c r="D73" s="17"/>
      <c r="E73" s="18"/>
      <c r="F73" s="18"/>
      <c r="G73" s="18"/>
      <c r="H73" s="19"/>
      <c r="I73" s="11"/>
      <c r="J73" s="10"/>
      <c r="K73" s="10"/>
      <c r="L73" s="10"/>
      <c r="M73" s="10"/>
      <c r="N73" s="8"/>
      <c r="O73" s="15"/>
      <c r="P73" s="16" t="s">
        <v>16</v>
      </c>
      <c r="Q73" s="17"/>
      <c r="R73" s="18"/>
      <c r="S73" s="18"/>
      <c r="T73" s="18"/>
      <c r="U73" s="19"/>
      <c r="V73" s="11"/>
      <c r="W73" s="10"/>
      <c r="X73" s="10"/>
      <c r="Y73" s="10"/>
      <c r="Z73" s="10"/>
      <c r="AA73" s="8"/>
    </row>
    <row r="74" spans="1:27" ht="20.25" customHeight="1" x14ac:dyDescent="0.25">
      <c r="B74" s="20"/>
      <c r="C74" s="16" t="s">
        <v>35</v>
      </c>
      <c r="D74" s="17"/>
      <c r="E74" s="18"/>
      <c r="F74" s="18"/>
      <c r="G74" s="18"/>
      <c r="H74" s="19"/>
      <c r="I74" s="11"/>
      <c r="J74" s="10"/>
      <c r="K74" s="10"/>
      <c r="L74" s="10"/>
      <c r="M74" s="10"/>
      <c r="N74" s="8"/>
      <c r="O74" s="20"/>
      <c r="P74" s="16" t="s">
        <v>18</v>
      </c>
      <c r="Q74" s="17"/>
      <c r="R74" s="18"/>
      <c r="S74" s="18"/>
      <c r="T74" s="18"/>
      <c r="U74" s="19"/>
      <c r="V74" s="11"/>
      <c r="W74" s="10"/>
      <c r="X74" s="10"/>
      <c r="Y74" s="10"/>
      <c r="Z74" s="10"/>
      <c r="AA74" s="8"/>
    </row>
    <row r="75" spans="1:27" ht="20.25" customHeight="1" x14ac:dyDescent="0.25">
      <c r="B75" s="20"/>
      <c r="C75" s="16"/>
      <c r="D75" s="17"/>
      <c r="E75" s="18"/>
      <c r="F75" s="18"/>
      <c r="G75" s="18"/>
      <c r="H75" s="19"/>
      <c r="I75" s="11"/>
      <c r="J75" s="10"/>
      <c r="K75" s="10"/>
      <c r="L75" s="10"/>
      <c r="M75" s="10"/>
      <c r="N75" s="8"/>
      <c r="O75" s="20"/>
      <c r="P75" s="16" t="s">
        <v>59</v>
      </c>
      <c r="Q75" s="17"/>
      <c r="R75" s="18"/>
      <c r="S75" s="18"/>
      <c r="T75" s="18"/>
      <c r="U75" s="19"/>
      <c r="V75" s="11"/>
      <c r="W75" s="10"/>
      <c r="X75" s="10"/>
      <c r="Y75" s="10"/>
      <c r="Z75" s="10"/>
      <c r="AA75" s="8"/>
    </row>
    <row r="76" spans="1:27" ht="20.25" customHeight="1" thickBot="1" x14ac:dyDescent="0.3">
      <c r="B76" s="26"/>
      <c r="C76" s="27"/>
      <c r="D76" s="28"/>
      <c r="E76" s="29"/>
      <c r="F76" s="29"/>
      <c r="G76" s="29"/>
      <c r="H76" s="30">
        <f>SUM(D73:G76)</f>
        <v>0</v>
      </c>
      <c r="I76" s="31"/>
      <c r="J76" s="32"/>
      <c r="K76" s="32"/>
      <c r="L76" s="32"/>
      <c r="M76" s="32"/>
      <c r="N76" s="127">
        <f>H76*F66</f>
        <v>0</v>
      </c>
      <c r="O76" s="26"/>
      <c r="P76" s="27"/>
      <c r="Q76" s="28"/>
      <c r="R76" s="29"/>
      <c r="S76" s="29"/>
      <c r="T76" s="29"/>
      <c r="U76" s="30">
        <f>SUM(Q73:T76)</f>
        <v>0</v>
      </c>
      <c r="V76" s="31"/>
      <c r="W76" s="32"/>
      <c r="X76" s="32"/>
      <c r="Y76" s="32"/>
      <c r="Z76" s="32"/>
      <c r="AA76" s="127">
        <f>U76*S66</f>
        <v>0</v>
      </c>
    </row>
    <row r="77" spans="1:27" ht="26.25" customHeight="1" thickTop="1" thickBot="1" x14ac:dyDescent="0.35">
      <c r="B77" s="106" t="s">
        <v>0</v>
      </c>
      <c r="C77" s="107"/>
      <c r="D77" s="108" t="s">
        <v>60</v>
      </c>
      <c r="E77" s="109"/>
      <c r="F77" s="109"/>
      <c r="G77" s="109"/>
      <c r="H77" s="110"/>
      <c r="I77" s="68" t="s">
        <v>62</v>
      </c>
      <c r="J77" s="69"/>
      <c r="K77" s="69"/>
      <c r="L77" s="70"/>
      <c r="M77" s="98" t="s">
        <v>8</v>
      </c>
      <c r="N77" s="99"/>
      <c r="O77" s="106" t="s">
        <v>0</v>
      </c>
      <c r="P77" s="107"/>
      <c r="Q77" s="108" t="s">
        <v>63</v>
      </c>
      <c r="R77" s="109"/>
      <c r="S77" s="109"/>
      <c r="T77" s="109"/>
      <c r="U77" s="110"/>
      <c r="V77" s="68" t="s">
        <v>64</v>
      </c>
      <c r="W77" s="69"/>
      <c r="X77" s="69"/>
      <c r="Y77" s="70"/>
      <c r="Z77" s="98" t="s">
        <v>8</v>
      </c>
      <c r="AA77" s="99"/>
    </row>
    <row r="78" spans="1:27" ht="26.25" customHeight="1" thickBot="1" x14ac:dyDescent="0.35">
      <c r="B78" s="66" t="s">
        <v>1</v>
      </c>
      <c r="C78" s="67"/>
      <c r="D78" s="100" t="s">
        <v>5</v>
      </c>
      <c r="E78" s="101"/>
      <c r="F78" s="102">
        <v>9000</v>
      </c>
      <c r="G78" s="102"/>
      <c r="H78" s="9" t="s">
        <v>2</v>
      </c>
      <c r="I78" s="103"/>
      <c r="J78" s="104"/>
      <c r="K78" s="104"/>
      <c r="L78" s="104"/>
      <c r="M78" s="104"/>
      <c r="N78" s="105"/>
      <c r="O78" s="66" t="s">
        <v>1</v>
      </c>
      <c r="P78" s="67"/>
      <c r="Q78" s="100" t="s">
        <v>5</v>
      </c>
      <c r="R78" s="101"/>
      <c r="S78" s="102">
        <v>5000</v>
      </c>
      <c r="T78" s="102"/>
      <c r="U78" s="9" t="s">
        <v>2</v>
      </c>
      <c r="V78" s="103"/>
      <c r="W78" s="104"/>
      <c r="X78" s="104"/>
      <c r="Y78" s="104"/>
      <c r="Z78" s="104"/>
      <c r="AA78" s="105"/>
    </row>
    <row r="79" spans="1:27" ht="17.25" customHeight="1" x14ac:dyDescent="0.25">
      <c r="B79" s="39" t="s">
        <v>3</v>
      </c>
      <c r="C79" s="40"/>
      <c r="D79" s="71" t="s">
        <v>61</v>
      </c>
      <c r="E79" s="72"/>
      <c r="F79" s="72"/>
      <c r="G79" s="72"/>
      <c r="H79" s="73"/>
      <c r="I79" s="11"/>
      <c r="J79" s="10"/>
      <c r="K79" s="10"/>
      <c r="L79" s="10"/>
      <c r="M79" s="10"/>
      <c r="N79" s="8"/>
      <c r="O79" s="54" t="s">
        <v>3</v>
      </c>
      <c r="P79" s="40"/>
      <c r="Q79" s="117" t="s">
        <v>65</v>
      </c>
      <c r="R79" s="118"/>
      <c r="S79" s="118"/>
      <c r="T79" s="118"/>
      <c r="U79" s="119"/>
      <c r="V79" s="11"/>
      <c r="W79" s="10"/>
      <c r="X79" s="10"/>
      <c r="Y79" s="10"/>
      <c r="Z79" s="10"/>
      <c r="AA79" s="8"/>
    </row>
    <row r="80" spans="1:27" ht="17.25" customHeight="1" x14ac:dyDescent="0.25">
      <c r="B80" s="41"/>
      <c r="C80" s="42"/>
      <c r="D80" s="74"/>
      <c r="E80" s="75"/>
      <c r="F80" s="75"/>
      <c r="G80" s="75"/>
      <c r="H80" s="76"/>
      <c r="I80" s="11"/>
      <c r="J80" s="10"/>
      <c r="K80" s="10"/>
      <c r="L80" s="10"/>
      <c r="M80" s="10"/>
      <c r="N80" s="8"/>
      <c r="O80" s="55"/>
      <c r="P80" s="42"/>
      <c r="Q80" s="120"/>
      <c r="R80" s="121"/>
      <c r="S80" s="121"/>
      <c r="T80" s="121"/>
      <c r="U80" s="122"/>
      <c r="V80" s="11"/>
      <c r="W80" s="10"/>
      <c r="X80" s="10"/>
      <c r="Y80" s="10"/>
      <c r="Z80" s="10"/>
      <c r="AA80" s="8"/>
    </row>
    <row r="81" spans="2:27" ht="17.25" customHeight="1" x14ac:dyDescent="0.25">
      <c r="B81" s="41"/>
      <c r="C81" s="42"/>
      <c r="D81" s="74"/>
      <c r="E81" s="75"/>
      <c r="F81" s="75"/>
      <c r="G81" s="75"/>
      <c r="H81" s="76"/>
      <c r="I81" s="11"/>
      <c r="J81" s="10"/>
      <c r="K81" s="10"/>
      <c r="L81" s="10"/>
      <c r="M81" s="10"/>
      <c r="N81" s="8"/>
      <c r="O81" s="55"/>
      <c r="P81" s="42"/>
      <c r="Q81" s="120"/>
      <c r="R81" s="121"/>
      <c r="S81" s="121"/>
      <c r="T81" s="121"/>
      <c r="U81" s="122"/>
      <c r="V81" s="11"/>
      <c r="W81" s="10"/>
      <c r="X81" s="10"/>
      <c r="Y81" s="10"/>
      <c r="Z81" s="10"/>
      <c r="AA81" s="8"/>
    </row>
    <row r="82" spans="2:27" ht="20.25" customHeight="1" x14ac:dyDescent="0.25">
      <c r="B82" s="41"/>
      <c r="C82" s="42"/>
      <c r="D82" s="74"/>
      <c r="E82" s="75"/>
      <c r="F82" s="75"/>
      <c r="G82" s="75"/>
      <c r="H82" s="76"/>
      <c r="I82" s="11"/>
      <c r="J82" s="10"/>
      <c r="K82" s="10"/>
      <c r="L82" s="10"/>
      <c r="M82" s="10"/>
      <c r="N82" s="8"/>
      <c r="O82" s="55"/>
      <c r="P82" s="42"/>
      <c r="Q82" s="120"/>
      <c r="R82" s="121"/>
      <c r="S82" s="121"/>
      <c r="T82" s="121"/>
      <c r="U82" s="122"/>
      <c r="V82" s="11"/>
      <c r="W82" s="10"/>
      <c r="X82" s="10"/>
      <c r="Y82" s="10"/>
      <c r="Z82" s="10"/>
      <c r="AA82" s="8"/>
    </row>
    <row r="83" spans="2:27" ht="20.25" customHeight="1" thickBot="1" x14ac:dyDescent="0.3">
      <c r="B83" s="43"/>
      <c r="C83" s="44"/>
      <c r="D83" s="77"/>
      <c r="E83" s="78"/>
      <c r="F83" s="78"/>
      <c r="G83" s="78"/>
      <c r="H83" s="79"/>
      <c r="I83" s="11"/>
      <c r="J83" s="10"/>
      <c r="K83" s="10"/>
      <c r="L83" s="10"/>
      <c r="M83" s="10"/>
      <c r="N83" s="8"/>
      <c r="O83" s="56"/>
      <c r="P83" s="44"/>
      <c r="Q83" s="123"/>
      <c r="R83" s="124"/>
      <c r="S83" s="124"/>
      <c r="T83" s="124"/>
      <c r="U83" s="125"/>
      <c r="V83" s="11"/>
      <c r="W83" s="10"/>
      <c r="X83" s="10"/>
      <c r="Y83" s="10"/>
      <c r="Z83" s="10"/>
      <c r="AA83" s="8"/>
    </row>
    <row r="84" spans="2:27" ht="20.25" customHeight="1" thickBot="1" x14ac:dyDescent="0.3">
      <c r="B84" s="66" t="s">
        <v>4</v>
      </c>
      <c r="C84" s="67"/>
      <c r="D84" s="12" t="s">
        <v>27</v>
      </c>
      <c r="E84" s="13" t="s">
        <v>11</v>
      </c>
      <c r="F84" s="13" t="s">
        <v>12</v>
      </c>
      <c r="G84" s="13" t="s">
        <v>13</v>
      </c>
      <c r="H84" s="14" t="s">
        <v>14</v>
      </c>
      <c r="I84" s="11"/>
      <c r="J84" s="10"/>
      <c r="K84" s="10"/>
      <c r="L84" s="10"/>
      <c r="M84" s="10"/>
      <c r="N84" s="8"/>
      <c r="O84" s="66" t="s">
        <v>4</v>
      </c>
      <c r="P84" s="67"/>
      <c r="Q84" s="12" t="s">
        <v>11</v>
      </c>
      <c r="R84" s="13" t="s">
        <v>12</v>
      </c>
      <c r="S84" s="13" t="s">
        <v>13</v>
      </c>
      <c r="T84" s="13" t="s">
        <v>14</v>
      </c>
      <c r="U84" s="14"/>
      <c r="V84" s="11"/>
      <c r="W84" s="10"/>
      <c r="X84" s="10"/>
      <c r="Y84" s="10"/>
      <c r="Z84" s="10"/>
      <c r="AA84" s="8"/>
    </row>
    <row r="85" spans="2:27" ht="20.25" customHeight="1" x14ac:dyDescent="0.25">
      <c r="B85" s="15"/>
      <c r="C85" s="16" t="s">
        <v>16</v>
      </c>
      <c r="D85" s="17"/>
      <c r="E85" s="18"/>
      <c r="F85" s="18"/>
      <c r="G85" s="18"/>
      <c r="H85" s="19"/>
      <c r="I85" s="11"/>
      <c r="J85" s="10"/>
      <c r="K85" s="10"/>
      <c r="L85" s="10"/>
      <c r="M85" s="10"/>
      <c r="N85" s="8"/>
      <c r="O85" s="15"/>
      <c r="P85" s="16" t="s">
        <v>16</v>
      </c>
      <c r="Q85" s="17"/>
      <c r="R85" s="18"/>
      <c r="S85" s="18"/>
      <c r="T85" s="18"/>
      <c r="U85" s="19"/>
      <c r="V85" s="11"/>
      <c r="W85" s="10"/>
      <c r="X85" s="10"/>
      <c r="Y85" s="10"/>
      <c r="Z85" s="10"/>
      <c r="AA85" s="8"/>
    </row>
    <row r="86" spans="2:27" ht="20.25" customHeight="1" x14ac:dyDescent="0.25">
      <c r="B86" s="20"/>
      <c r="C86" s="16" t="s">
        <v>59</v>
      </c>
      <c r="D86" s="17"/>
      <c r="E86" s="18"/>
      <c r="F86" s="18"/>
      <c r="G86" s="18"/>
      <c r="H86" s="19"/>
      <c r="I86" s="11"/>
      <c r="J86" s="10"/>
      <c r="K86" s="10"/>
      <c r="L86" s="10"/>
      <c r="M86" s="10"/>
      <c r="N86" s="8"/>
      <c r="O86" s="20"/>
      <c r="P86" s="34" t="s">
        <v>66</v>
      </c>
      <c r="Q86" s="17"/>
      <c r="R86" s="18"/>
      <c r="S86" s="18"/>
      <c r="T86" s="18"/>
      <c r="U86" s="19"/>
      <c r="V86" s="11"/>
      <c r="W86" s="10"/>
      <c r="X86" s="10"/>
      <c r="Y86" s="10"/>
      <c r="Z86" s="10"/>
      <c r="AA86" s="8"/>
    </row>
    <row r="87" spans="2:27" ht="20.25" customHeight="1" x14ac:dyDescent="0.25">
      <c r="B87" s="20"/>
      <c r="C87" s="16"/>
      <c r="D87" s="17"/>
      <c r="E87" s="18"/>
      <c r="F87" s="18"/>
      <c r="G87" s="18"/>
      <c r="H87" s="19"/>
      <c r="I87" s="11"/>
      <c r="J87" s="10"/>
      <c r="K87" s="10"/>
      <c r="L87" s="10"/>
      <c r="M87" s="10"/>
      <c r="N87" s="8"/>
      <c r="O87" s="20"/>
      <c r="P87" s="16" t="s">
        <v>49</v>
      </c>
      <c r="Q87" s="17"/>
      <c r="R87" s="18"/>
      <c r="S87" s="18"/>
      <c r="T87" s="18"/>
      <c r="U87" s="19"/>
      <c r="V87" s="11"/>
      <c r="W87" s="10"/>
      <c r="X87" s="10"/>
      <c r="Y87" s="10"/>
      <c r="Z87" s="10"/>
      <c r="AA87" s="8"/>
    </row>
    <row r="88" spans="2:27" ht="20.25" customHeight="1" thickBot="1" x14ac:dyDescent="0.3">
      <c r="B88" s="26"/>
      <c r="C88" s="27"/>
      <c r="D88" s="28"/>
      <c r="E88" s="29"/>
      <c r="F88" s="29"/>
      <c r="G88" s="29"/>
      <c r="H88" s="30">
        <f>SUM(D85:H87)</f>
        <v>0</v>
      </c>
      <c r="I88" s="31"/>
      <c r="J88" s="32"/>
      <c r="K88" s="32"/>
      <c r="L88" s="32"/>
      <c r="M88" s="32"/>
      <c r="N88" s="127">
        <f>H88*F78</f>
        <v>0</v>
      </c>
      <c r="O88" s="26"/>
      <c r="P88" s="27"/>
      <c r="Q88" s="28"/>
      <c r="R88" s="29"/>
      <c r="S88" s="29"/>
      <c r="T88" s="29"/>
      <c r="U88" s="30">
        <f>SUM(Q85:T88)</f>
        <v>0</v>
      </c>
      <c r="V88" s="31"/>
      <c r="W88" s="32"/>
      <c r="X88" s="32"/>
      <c r="Y88" s="32"/>
      <c r="Z88" s="32"/>
      <c r="AA88" s="127">
        <f>U88*S78</f>
        <v>0</v>
      </c>
    </row>
    <row r="89" spans="2:27" ht="26.25" customHeight="1" thickTop="1" thickBot="1" x14ac:dyDescent="0.35">
      <c r="B89" s="106" t="s">
        <v>0</v>
      </c>
      <c r="C89" s="107"/>
      <c r="D89" s="108" t="s">
        <v>67</v>
      </c>
      <c r="E89" s="109"/>
      <c r="F89" s="109"/>
      <c r="G89" s="109"/>
      <c r="H89" s="110"/>
      <c r="I89" s="68" t="s">
        <v>68</v>
      </c>
      <c r="J89" s="69"/>
      <c r="K89" s="69"/>
      <c r="L89" s="70"/>
      <c r="M89" s="98" t="s">
        <v>8</v>
      </c>
      <c r="N89" s="99"/>
      <c r="O89" s="106" t="s">
        <v>0</v>
      </c>
      <c r="P89" s="107"/>
      <c r="Q89" s="108" t="s">
        <v>70</v>
      </c>
      <c r="R89" s="109"/>
      <c r="S89" s="109"/>
      <c r="T89" s="109"/>
      <c r="U89" s="110"/>
      <c r="V89" s="68" t="s">
        <v>71</v>
      </c>
      <c r="W89" s="69"/>
      <c r="X89" s="69"/>
      <c r="Y89" s="70"/>
      <c r="Z89" s="98" t="s">
        <v>8</v>
      </c>
      <c r="AA89" s="99"/>
    </row>
    <row r="90" spans="2:27" ht="26.25" customHeight="1" thickBot="1" x14ac:dyDescent="0.35">
      <c r="B90" s="66" t="s">
        <v>1</v>
      </c>
      <c r="C90" s="67"/>
      <c r="D90" s="100" t="s">
        <v>5</v>
      </c>
      <c r="E90" s="101"/>
      <c r="F90" s="102">
        <v>5000</v>
      </c>
      <c r="G90" s="102"/>
      <c r="H90" s="9" t="s">
        <v>2</v>
      </c>
      <c r="I90" s="103"/>
      <c r="J90" s="104"/>
      <c r="K90" s="104"/>
      <c r="L90" s="104"/>
      <c r="M90" s="104"/>
      <c r="N90" s="105"/>
      <c r="O90" s="66" t="s">
        <v>1</v>
      </c>
      <c r="P90" s="67"/>
      <c r="Q90" s="100" t="s">
        <v>5</v>
      </c>
      <c r="R90" s="101"/>
      <c r="S90" s="102">
        <v>5000</v>
      </c>
      <c r="T90" s="102"/>
      <c r="U90" s="9" t="s">
        <v>2</v>
      </c>
      <c r="V90" s="103"/>
      <c r="W90" s="104"/>
      <c r="X90" s="104"/>
      <c r="Y90" s="104"/>
      <c r="Z90" s="104"/>
      <c r="AA90" s="105"/>
    </row>
    <row r="91" spans="2:27" ht="17.25" customHeight="1" x14ac:dyDescent="0.25">
      <c r="B91" s="39" t="s">
        <v>3</v>
      </c>
      <c r="C91" s="40"/>
      <c r="D91" s="71" t="s">
        <v>69</v>
      </c>
      <c r="E91" s="72"/>
      <c r="F91" s="72"/>
      <c r="G91" s="72"/>
      <c r="H91" s="73"/>
      <c r="I91" s="11"/>
      <c r="J91" s="10"/>
      <c r="K91" s="10"/>
      <c r="L91" s="10"/>
      <c r="M91" s="10"/>
      <c r="N91" s="8"/>
      <c r="O91" s="54" t="s">
        <v>3</v>
      </c>
      <c r="P91" s="40"/>
      <c r="Q91" s="117" t="s">
        <v>72</v>
      </c>
      <c r="R91" s="118"/>
      <c r="S91" s="118"/>
      <c r="T91" s="118"/>
      <c r="U91" s="119"/>
      <c r="V91" s="11"/>
      <c r="W91" s="10"/>
      <c r="X91" s="10"/>
      <c r="Y91" s="10"/>
      <c r="Z91" s="10"/>
      <c r="AA91" s="8"/>
    </row>
    <row r="92" spans="2:27" ht="17.25" customHeight="1" x14ac:dyDescent="0.25">
      <c r="B92" s="41"/>
      <c r="C92" s="42"/>
      <c r="D92" s="74"/>
      <c r="E92" s="75"/>
      <c r="F92" s="75"/>
      <c r="G92" s="75"/>
      <c r="H92" s="76"/>
      <c r="I92" s="11"/>
      <c r="J92" s="10"/>
      <c r="K92" s="10"/>
      <c r="L92" s="10"/>
      <c r="M92" s="10"/>
      <c r="N92" s="8"/>
      <c r="O92" s="55"/>
      <c r="P92" s="42"/>
      <c r="Q92" s="120"/>
      <c r="R92" s="121"/>
      <c r="S92" s="121"/>
      <c r="T92" s="121"/>
      <c r="U92" s="122"/>
      <c r="V92" s="11"/>
      <c r="W92" s="10"/>
      <c r="X92" s="10"/>
      <c r="Y92" s="10"/>
      <c r="Z92" s="10"/>
      <c r="AA92" s="8"/>
    </row>
    <row r="93" spans="2:27" ht="17.25" customHeight="1" x14ac:dyDescent="0.25">
      <c r="B93" s="41"/>
      <c r="C93" s="42"/>
      <c r="D93" s="74"/>
      <c r="E93" s="75"/>
      <c r="F93" s="75"/>
      <c r="G93" s="75"/>
      <c r="H93" s="76"/>
      <c r="I93" s="11"/>
      <c r="J93" s="10"/>
      <c r="K93" s="10"/>
      <c r="L93" s="10"/>
      <c r="M93" s="10"/>
      <c r="N93" s="8"/>
      <c r="O93" s="55"/>
      <c r="P93" s="42"/>
      <c r="Q93" s="120"/>
      <c r="R93" s="121"/>
      <c r="S93" s="121"/>
      <c r="T93" s="121"/>
      <c r="U93" s="122"/>
      <c r="V93" s="11"/>
      <c r="W93" s="10"/>
      <c r="X93" s="10"/>
      <c r="Y93" s="10"/>
      <c r="Z93" s="10"/>
      <c r="AA93" s="8"/>
    </row>
    <row r="94" spans="2:27" ht="20.25" customHeight="1" x14ac:dyDescent="0.25">
      <c r="B94" s="41"/>
      <c r="C94" s="42"/>
      <c r="D94" s="74"/>
      <c r="E94" s="75"/>
      <c r="F94" s="75"/>
      <c r="G94" s="75"/>
      <c r="H94" s="76"/>
      <c r="I94" s="11"/>
      <c r="J94" s="10"/>
      <c r="K94" s="10"/>
      <c r="L94" s="10"/>
      <c r="M94" s="10"/>
      <c r="N94" s="8"/>
      <c r="O94" s="55"/>
      <c r="P94" s="42"/>
      <c r="Q94" s="120"/>
      <c r="R94" s="121"/>
      <c r="S94" s="121"/>
      <c r="T94" s="121"/>
      <c r="U94" s="122"/>
      <c r="V94" s="11"/>
      <c r="W94" s="10"/>
      <c r="X94" s="10"/>
      <c r="Y94" s="10"/>
      <c r="Z94" s="10"/>
      <c r="AA94" s="8"/>
    </row>
    <row r="95" spans="2:27" ht="20.25" customHeight="1" thickBot="1" x14ac:dyDescent="0.3">
      <c r="B95" s="43"/>
      <c r="C95" s="44"/>
      <c r="D95" s="77"/>
      <c r="E95" s="78"/>
      <c r="F95" s="78"/>
      <c r="G95" s="78"/>
      <c r="H95" s="79"/>
      <c r="I95" s="11"/>
      <c r="J95" s="10"/>
      <c r="K95" s="10"/>
      <c r="L95" s="10"/>
      <c r="M95" s="10"/>
      <c r="N95" s="8"/>
      <c r="O95" s="56"/>
      <c r="P95" s="44"/>
      <c r="Q95" s="123"/>
      <c r="R95" s="124"/>
      <c r="S95" s="124"/>
      <c r="T95" s="124"/>
      <c r="U95" s="125"/>
      <c r="V95" s="11"/>
      <c r="W95" s="10"/>
      <c r="X95" s="10"/>
      <c r="Y95" s="10"/>
      <c r="Z95" s="10"/>
      <c r="AA95" s="8"/>
    </row>
    <row r="96" spans="2:27" ht="20.25" customHeight="1" thickBot="1" x14ac:dyDescent="0.3">
      <c r="B96" s="66" t="s">
        <v>4</v>
      </c>
      <c r="C96" s="67"/>
      <c r="D96" s="12" t="s">
        <v>27</v>
      </c>
      <c r="E96" s="13" t="s">
        <v>11</v>
      </c>
      <c r="F96" s="13" t="s">
        <v>12</v>
      </c>
      <c r="G96" s="13" t="s">
        <v>13</v>
      </c>
      <c r="H96" s="14"/>
      <c r="I96" s="11"/>
      <c r="J96" s="10"/>
      <c r="K96" s="10"/>
      <c r="L96" s="10"/>
      <c r="M96" s="10"/>
      <c r="N96" s="8"/>
      <c r="O96" s="66" t="s">
        <v>4</v>
      </c>
      <c r="P96" s="67"/>
      <c r="Q96" s="12" t="s">
        <v>27</v>
      </c>
      <c r="R96" s="13" t="s">
        <v>11</v>
      </c>
      <c r="S96" s="13" t="s">
        <v>12</v>
      </c>
      <c r="T96" s="13" t="s">
        <v>13</v>
      </c>
      <c r="U96" s="14"/>
      <c r="V96" s="11"/>
      <c r="W96" s="10"/>
      <c r="X96" s="10"/>
      <c r="Y96" s="10"/>
      <c r="Z96" s="10"/>
      <c r="AA96" s="8"/>
    </row>
    <row r="97" spans="2:27" ht="20.25" customHeight="1" x14ac:dyDescent="0.25">
      <c r="B97" s="15"/>
      <c r="C97" s="16" t="s">
        <v>16</v>
      </c>
      <c r="D97" s="17"/>
      <c r="E97" s="18"/>
      <c r="F97" s="18"/>
      <c r="G97" s="18"/>
      <c r="H97" s="19"/>
      <c r="I97" s="11"/>
      <c r="J97" s="10"/>
      <c r="K97" s="10"/>
      <c r="L97" s="10"/>
      <c r="M97" s="10"/>
      <c r="N97" s="8"/>
      <c r="O97" s="15"/>
      <c r="P97" s="16" t="s">
        <v>18</v>
      </c>
      <c r="Q97" s="17"/>
      <c r="R97" s="18"/>
      <c r="S97" s="18"/>
      <c r="T97" s="18"/>
      <c r="U97" s="19"/>
      <c r="V97" s="11"/>
      <c r="W97" s="10"/>
      <c r="X97" s="10"/>
      <c r="Y97" s="10"/>
      <c r="Z97" s="10"/>
      <c r="AA97" s="8"/>
    </row>
    <row r="98" spans="2:27" ht="20.25" customHeight="1" x14ac:dyDescent="0.25">
      <c r="B98" s="20"/>
      <c r="C98" s="37" t="s">
        <v>66</v>
      </c>
      <c r="D98" s="17"/>
      <c r="E98" s="18"/>
      <c r="F98" s="18"/>
      <c r="G98" s="18"/>
      <c r="H98" s="19"/>
      <c r="I98" s="11"/>
      <c r="J98" s="10"/>
      <c r="K98" s="10"/>
      <c r="L98" s="10"/>
      <c r="M98" s="10"/>
      <c r="N98" s="8"/>
      <c r="O98" s="20"/>
      <c r="P98" s="35" t="s">
        <v>73</v>
      </c>
      <c r="Q98" s="17"/>
      <c r="R98" s="18"/>
      <c r="S98" s="18"/>
      <c r="T98" s="18"/>
      <c r="U98" s="19"/>
      <c r="V98" s="11"/>
      <c r="W98" s="10"/>
      <c r="X98" s="10"/>
      <c r="Y98" s="10"/>
      <c r="Z98" s="10"/>
      <c r="AA98" s="8"/>
    </row>
    <row r="99" spans="2:27" ht="20.25" customHeight="1" x14ac:dyDescent="0.25">
      <c r="B99" s="20"/>
      <c r="C99" s="16" t="s">
        <v>49</v>
      </c>
      <c r="D99" s="17"/>
      <c r="E99" s="18"/>
      <c r="F99" s="18"/>
      <c r="G99" s="18"/>
      <c r="H99" s="19"/>
      <c r="I99" s="11"/>
      <c r="J99" s="10"/>
      <c r="K99" s="10"/>
      <c r="L99" s="10"/>
      <c r="M99" s="10"/>
      <c r="N99" s="8"/>
      <c r="O99" s="20"/>
      <c r="P99" s="16" t="s">
        <v>16</v>
      </c>
      <c r="Q99" s="17"/>
      <c r="R99" s="18"/>
      <c r="S99" s="18"/>
      <c r="T99" s="18"/>
      <c r="U99" s="19"/>
      <c r="V99" s="11"/>
      <c r="W99" s="10"/>
      <c r="X99" s="10"/>
      <c r="Y99" s="10"/>
      <c r="Z99" s="10"/>
      <c r="AA99" s="8"/>
    </row>
    <row r="100" spans="2:27" ht="20.25" customHeight="1" thickBot="1" x14ac:dyDescent="0.3">
      <c r="B100" s="26"/>
      <c r="C100" s="27"/>
      <c r="D100" s="28"/>
      <c r="E100" s="29"/>
      <c r="F100" s="29"/>
      <c r="G100" s="29"/>
      <c r="H100" s="30">
        <f>SUM(D97:G100)</f>
        <v>0</v>
      </c>
      <c r="I100" s="31"/>
      <c r="J100" s="32"/>
      <c r="K100" s="32"/>
      <c r="L100" s="32"/>
      <c r="M100" s="32"/>
      <c r="N100" s="127">
        <f>H100*F90</f>
        <v>0</v>
      </c>
      <c r="O100" s="26"/>
      <c r="P100" s="36" t="s">
        <v>74</v>
      </c>
      <c r="Q100" s="28"/>
      <c r="R100" s="29"/>
      <c r="S100" s="29"/>
      <c r="T100" s="29"/>
      <c r="U100" s="30">
        <f>SUM(Q97:T100)</f>
        <v>0</v>
      </c>
      <c r="V100" s="31"/>
      <c r="W100" s="32"/>
      <c r="X100" s="32"/>
      <c r="Y100" s="32"/>
      <c r="Z100" s="32"/>
      <c r="AA100" s="127">
        <f>U100*S90</f>
        <v>0</v>
      </c>
    </row>
    <row r="101" spans="2:27" ht="25.5" customHeight="1" thickTop="1" x14ac:dyDescent="0.35">
      <c r="B101" s="2"/>
      <c r="D101" s="4"/>
      <c r="M101" s="1"/>
      <c r="N101" s="5"/>
      <c r="O101" s="6"/>
      <c r="Q101" s="4"/>
      <c r="V101" s="7"/>
      <c r="Z101" s="1"/>
    </row>
    <row r="102" spans="2:27" ht="6" customHeight="1" thickBot="1" x14ac:dyDescent="0.3">
      <c r="M102" s="1"/>
      <c r="N102" s="1"/>
      <c r="Z102" s="1"/>
    </row>
    <row r="103" spans="2:27" ht="26.25" customHeight="1" thickTop="1" thickBot="1" x14ac:dyDescent="0.35">
      <c r="B103" s="106" t="s">
        <v>0</v>
      </c>
      <c r="C103" s="107"/>
      <c r="D103" s="108" t="s">
        <v>75</v>
      </c>
      <c r="E103" s="109"/>
      <c r="F103" s="109"/>
      <c r="G103" s="109"/>
      <c r="H103" s="110"/>
      <c r="I103" s="68" t="s">
        <v>76</v>
      </c>
      <c r="J103" s="69"/>
      <c r="K103" s="69"/>
      <c r="L103" s="70"/>
      <c r="M103" s="98" t="s">
        <v>8</v>
      </c>
      <c r="N103" s="99"/>
      <c r="O103" s="106" t="s">
        <v>0</v>
      </c>
      <c r="P103" s="107"/>
      <c r="Q103" s="108" t="s">
        <v>81</v>
      </c>
      <c r="R103" s="109"/>
      <c r="S103" s="109"/>
      <c r="T103" s="109"/>
      <c r="U103" s="110"/>
      <c r="V103" s="68" t="s">
        <v>82</v>
      </c>
      <c r="W103" s="69"/>
      <c r="X103" s="69"/>
      <c r="Y103" s="70"/>
      <c r="Z103" s="98" t="s">
        <v>8</v>
      </c>
      <c r="AA103" s="99"/>
    </row>
    <row r="104" spans="2:27" ht="26.25" customHeight="1" thickBot="1" x14ac:dyDescent="0.35">
      <c r="B104" s="66" t="s">
        <v>1</v>
      </c>
      <c r="C104" s="67"/>
      <c r="D104" s="100" t="s">
        <v>5</v>
      </c>
      <c r="E104" s="101"/>
      <c r="F104" s="102">
        <v>3000</v>
      </c>
      <c r="G104" s="102"/>
      <c r="H104" s="9" t="s">
        <v>2</v>
      </c>
      <c r="I104" s="103"/>
      <c r="J104" s="104"/>
      <c r="K104" s="104"/>
      <c r="L104" s="104"/>
      <c r="M104" s="104"/>
      <c r="N104" s="105"/>
      <c r="O104" s="66" t="s">
        <v>1</v>
      </c>
      <c r="P104" s="67"/>
      <c r="Q104" s="100" t="s">
        <v>5</v>
      </c>
      <c r="R104" s="101"/>
      <c r="S104" s="102">
        <v>3000</v>
      </c>
      <c r="T104" s="102"/>
      <c r="U104" s="9" t="s">
        <v>2</v>
      </c>
      <c r="V104" s="103"/>
      <c r="W104" s="104"/>
      <c r="X104" s="104"/>
      <c r="Y104" s="104"/>
      <c r="Z104" s="104"/>
      <c r="AA104" s="105"/>
    </row>
    <row r="105" spans="2:27" ht="18.75" customHeight="1" x14ac:dyDescent="0.25">
      <c r="B105" s="39" t="s">
        <v>3</v>
      </c>
      <c r="C105" s="40"/>
      <c r="D105" s="71" t="s">
        <v>77</v>
      </c>
      <c r="E105" s="72"/>
      <c r="F105" s="72"/>
      <c r="G105" s="72"/>
      <c r="H105" s="73"/>
      <c r="I105" s="11"/>
      <c r="J105" s="10"/>
      <c r="K105" s="10"/>
      <c r="L105" s="10"/>
      <c r="M105" s="10"/>
      <c r="N105" s="8"/>
      <c r="O105" s="54" t="s">
        <v>3</v>
      </c>
      <c r="P105" s="40"/>
      <c r="Q105" s="71" t="s">
        <v>77</v>
      </c>
      <c r="R105" s="72"/>
      <c r="S105" s="72"/>
      <c r="T105" s="72"/>
      <c r="U105" s="73"/>
      <c r="V105" s="11"/>
      <c r="W105" s="10"/>
      <c r="X105" s="10"/>
      <c r="Y105" s="10"/>
      <c r="Z105" s="10"/>
      <c r="AA105" s="8"/>
    </row>
    <row r="106" spans="2:27" ht="18.75" customHeight="1" x14ac:dyDescent="0.25">
      <c r="B106" s="41"/>
      <c r="C106" s="42"/>
      <c r="D106" s="74"/>
      <c r="E106" s="75"/>
      <c r="F106" s="75"/>
      <c r="G106" s="75"/>
      <c r="H106" s="76"/>
      <c r="I106" s="11"/>
      <c r="J106" s="10"/>
      <c r="K106" s="10"/>
      <c r="L106" s="10"/>
      <c r="M106" s="10"/>
      <c r="N106" s="8"/>
      <c r="O106" s="55"/>
      <c r="P106" s="42"/>
      <c r="Q106" s="74"/>
      <c r="R106" s="75"/>
      <c r="S106" s="75"/>
      <c r="T106" s="75"/>
      <c r="U106" s="76"/>
      <c r="V106" s="11"/>
      <c r="W106" s="10"/>
      <c r="X106" s="10"/>
      <c r="Y106" s="10"/>
      <c r="Z106" s="10"/>
      <c r="AA106" s="8"/>
    </row>
    <row r="107" spans="2:27" ht="18.75" customHeight="1" x14ac:dyDescent="0.25">
      <c r="B107" s="41"/>
      <c r="C107" s="42"/>
      <c r="D107" s="74"/>
      <c r="E107" s="75"/>
      <c r="F107" s="75"/>
      <c r="G107" s="75"/>
      <c r="H107" s="76"/>
      <c r="I107" s="11"/>
      <c r="J107" s="10"/>
      <c r="K107" s="10"/>
      <c r="L107" s="10"/>
      <c r="M107" s="10"/>
      <c r="N107" s="8"/>
      <c r="O107" s="55"/>
      <c r="P107" s="42"/>
      <c r="Q107" s="74"/>
      <c r="R107" s="75"/>
      <c r="S107" s="75"/>
      <c r="T107" s="75"/>
      <c r="U107" s="76"/>
      <c r="V107" s="11"/>
      <c r="W107" s="10"/>
      <c r="X107" s="10"/>
      <c r="Y107" s="10"/>
      <c r="Z107" s="10"/>
      <c r="AA107" s="8"/>
    </row>
    <row r="108" spans="2:27" ht="18.75" customHeight="1" x14ac:dyDescent="0.25">
      <c r="B108" s="41"/>
      <c r="C108" s="42"/>
      <c r="D108" s="74"/>
      <c r="E108" s="75"/>
      <c r="F108" s="75"/>
      <c r="G108" s="75"/>
      <c r="H108" s="76"/>
      <c r="I108" s="11"/>
      <c r="J108" s="10"/>
      <c r="K108" s="10"/>
      <c r="L108" s="10"/>
      <c r="M108" s="10"/>
      <c r="N108" s="8"/>
      <c r="O108" s="55"/>
      <c r="P108" s="42"/>
      <c r="Q108" s="74"/>
      <c r="R108" s="75"/>
      <c r="S108" s="75"/>
      <c r="T108" s="75"/>
      <c r="U108" s="76"/>
      <c r="V108" s="11"/>
      <c r="W108" s="10"/>
      <c r="X108" s="10"/>
      <c r="Y108" s="10"/>
      <c r="Z108" s="10"/>
      <c r="AA108" s="8"/>
    </row>
    <row r="109" spans="2:27" ht="18.75" customHeight="1" thickBot="1" x14ac:dyDescent="0.3">
      <c r="B109" s="43"/>
      <c r="C109" s="44"/>
      <c r="D109" s="77"/>
      <c r="E109" s="78"/>
      <c r="F109" s="78"/>
      <c r="G109" s="78"/>
      <c r="H109" s="79"/>
      <c r="I109" s="11"/>
      <c r="J109" s="10"/>
      <c r="K109" s="10"/>
      <c r="L109" s="10"/>
      <c r="M109" s="10"/>
      <c r="N109" s="8"/>
      <c r="O109" s="56"/>
      <c r="P109" s="44"/>
      <c r="Q109" s="77"/>
      <c r="R109" s="78"/>
      <c r="S109" s="78"/>
      <c r="T109" s="78"/>
      <c r="U109" s="79"/>
      <c r="V109" s="11"/>
      <c r="W109" s="10"/>
      <c r="X109" s="10"/>
      <c r="Y109" s="10"/>
      <c r="Z109" s="10"/>
      <c r="AA109" s="8"/>
    </row>
    <row r="110" spans="2:27" ht="18.75" customHeight="1" thickBot="1" x14ac:dyDescent="0.3">
      <c r="B110" s="66" t="s">
        <v>4</v>
      </c>
      <c r="C110" s="67"/>
      <c r="D110" s="12" t="s">
        <v>11</v>
      </c>
      <c r="E110" s="13" t="s">
        <v>12</v>
      </c>
      <c r="F110" s="13" t="s">
        <v>13</v>
      </c>
      <c r="G110" s="13" t="s">
        <v>14</v>
      </c>
      <c r="H110" s="14"/>
      <c r="I110" s="11"/>
      <c r="J110" s="10"/>
      <c r="K110" s="10"/>
      <c r="L110" s="10"/>
      <c r="M110" s="10"/>
      <c r="N110" s="8"/>
      <c r="O110" s="66" t="s">
        <v>4</v>
      </c>
      <c r="P110" s="67"/>
      <c r="Q110" s="12" t="s">
        <v>11</v>
      </c>
      <c r="R110" s="13" t="s">
        <v>12</v>
      </c>
      <c r="S110" s="13" t="s">
        <v>13</v>
      </c>
      <c r="T110" s="13"/>
      <c r="U110" s="14"/>
      <c r="V110" s="11"/>
      <c r="W110" s="10"/>
      <c r="X110" s="10"/>
      <c r="Y110" s="10"/>
      <c r="Z110" s="10"/>
      <c r="AA110" s="8"/>
    </row>
    <row r="111" spans="2:27" ht="18.75" customHeight="1" x14ac:dyDescent="0.25">
      <c r="B111" s="15"/>
      <c r="C111" s="16" t="s">
        <v>78</v>
      </c>
      <c r="D111" s="17"/>
      <c r="E111" s="18"/>
      <c r="F111" s="18"/>
      <c r="G111" s="18"/>
      <c r="H111" s="19"/>
      <c r="I111" s="11"/>
      <c r="J111" s="10"/>
      <c r="K111" s="10"/>
      <c r="L111" s="10"/>
      <c r="M111" s="10"/>
      <c r="N111" s="8"/>
      <c r="O111" s="15"/>
      <c r="P111" s="16" t="s">
        <v>16</v>
      </c>
      <c r="Q111" s="17"/>
      <c r="R111" s="18"/>
      <c r="S111" s="18"/>
      <c r="T111" s="18"/>
      <c r="U111" s="19"/>
      <c r="V111" s="11"/>
      <c r="W111" s="10"/>
      <c r="X111" s="10"/>
      <c r="Y111" s="10"/>
      <c r="Z111" s="10"/>
      <c r="AA111" s="8"/>
    </row>
    <row r="112" spans="2:27" ht="18.75" customHeight="1" x14ac:dyDescent="0.25">
      <c r="B112" s="20"/>
      <c r="C112" s="34" t="s">
        <v>79</v>
      </c>
      <c r="D112" s="17"/>
      <c r="E112" s="18"/>
      <c r="F112" s="18"/>
      <c r="G112" s="18"/>
      <c r="H112" s="19"/>
      <c r="I112" s="11"/>
      <c r="J112" s="10"/>
      <c r="K112" s="10"/>
      <c r="L112" s="10"/>
      <c r="M112" s="10"/>
      <c r="N112" s="8"/>
      <c r="O112" s="20"/>
      <c r="P112" s="16" t="s">
        <v>83</v>
      </c>
      <c r="Q112" s="17"/>
      <c r="R112" s="18"/>
      <c r="S112" s="18"/>
      <c r="T112" s="18"/>
      <c r="U112" s="19"/>
      <c r="V112" s="11"/>
      <c r="W112" s="10"/>
      <c r="X112" s="10"/>
      <c r="Y112" s="10"/>
      <c r="Z112" s="10"/>
      <c r="AA112" s="8"/>
    </row>
    <row r="113" spans="2:27" ht="18.75" customHeight="1" x14ac:dyDescent="0.25">
      <c r="B113" s="20"/>
      <c r="C113" s="16" t="s">
        <v>80</v>
      </c>
      <c r="D113" s="17"/>
      <c r="E113" s="18"/>
      <c r="F113" s="18"/>
      <c r="G113" s="18"/>
      <c r="H113" s="19"/>
      <c r="I113" s="11"/>
      <c r="J113" s="10"/>
      <c r="K113" s="10"/>
      <c r="L113" s="10"/>
      <c r="M113" s="10"/>
      <c r="N113" s="8"/>
      <c r="O113" s="20"/>
      <c r="P113" s="16" t="s">
        <v>84</v>
      </c>
      <c r="Q113" s="17"/>
      <c r="R113" s="18"/>
      <c r="S113" s="18"/>
      <c r="T113" s="18"/>
      <c r="U113" s="19"/>
      <c r="V113" s="11"/>
      <c r="W113" s="10"/>
      <c r="X113" s="10"/>
      <c r="Y113" s="10"/>
      <c r="Z113" s="10"/>
      <c r="AA113" s="8"/>
    </row>
    <row r="114" spans="2:27" ht="18.75" customHeight="1" thickBot="1" x14ac:dyDescent="0.3">
      <c r="B114" s="26"/>
      <c r="C114" s="27"/>
      <c r="D114" s="28"/>
      <c r="E114" s="29"/>
      <c r="F114" s="29"/>
      <c r="G114" s="29"/>
      <c r="H114" s="30">
        <f>SUM(D111:G114)</f>
        <v>0</v>
      </c>
      <c r="I114" s="31"/>
      <c r="J114" s="32"/>
      <c r="K114" s="32"/>
      <c r="L114" s="32"/>
      <c r="M114" s="32"/>
      <c r="N114" s="127">
        <f>H114*F104</f>
        <v>0</v>
      </c>
      <c r="O114" s="26"/>
      <c r="P114" s="27"/>
      <c r="Q114" s="28"/>
      <c r="R114" s="29"/>
      <c r="S114" s="29"/>
      <c r="T114" s="29"/>
      <c r="U114" s="30">
        <f>SUM(Q111:T114)</f>
        <v>0</v>
      </c>
      <c r="V114" s="31"/>
      <c r="W114" s="32"/>
      <c r="X114" s="32"/>
      <c r="Y114" s="32"/>
      <c r="Z114" s="32"/>
      <c r="AA114" s="127">
        <f>U114*S104</f>
        <v>0</v>
      </c>
    </row>
    <row r="115" spans="2:27" ht="26.25" customHeight="1" thickTop="1" thickBot="1" x14ac:dyDescent="0.35">
      <c r="B115" s="106" t="s">
        <v>0</v>
      </c>
      <c r="C115" s="107"/>
      <c r="D115" s="108" t="s">
        <v>85</v>
      </c>
      <c r="E115" s="109"/>
      <c r="F115" s="109"/>
      <c r="G115" s="109"/>
      <c r="H115" s="110"/>
      <c r="I115" s="68" t="s">
        <v>86</v>
      </c>
      <c r="J115" s="69"/>
      <c r="K115" s="69"/>
      <c r="L115" s="70"/>
      <c r="M115" s="98" t="s">
        <v>8</v>
      </c>
      <c r="N115" s="99"/>
      <c r="O115" s="106" t="s">
        <v>0</v>
      </c>
      <c r="P115" s="107"/>
      <c r="Q115" s="108" t="s">
        <v>89</v>
      </c>
      <c r="R115" s="109"/>
      <c r="S115" s="109"/>
      <c r="T115" s="109"/>
      <c r="U115" s="110"/>
      <c r="V115" s="68" t="s">
        <v>90</v>
      </c>
      <c r="W115" s="69"/>
      <c r="X115" s="69"/>
      <c r="Y115" s="70"/>
      <c r="Z115" s="98" t="s">
        <v>8</v>
      </c>
      <c r="AA115" s="99"/>
    </row>
    <row r="116" spans="2:27" ht="26.25" customHeight="1" thickBot="1" x14ac:dyDescent="0.35">
      <c r="B116" s="66" t="s">
        <v>1</v>
      </c>
      <c r="C116" s="67"/>
      <c r="D116" s="100" t="s">
        <v>5</v>
      </c>
      <c r="E116" s="101"/>
      <c r="F116" s="102">
        <v>4000</v>
      </c>
      <c r="G116" s="102"/>
      <c r="H116" s="9" t="s">
        <v>2</v>
      </c>
      <c r="I116" s="103"/>
      <c r="J116" s="104"/>
      <c r="K116" s="104"/>
      <c r="L116" s="104"/>
      <c r="M116" s="104"/>
      <c r="N116" s="105"/>
      <c r="O116" s="66" t="s">
        <v>1</v>
      </c>
      <c r="P116" s="67"/>
      <c r="Q116" s="100" t="s">
        <v>5</v>
      </c>
      <c r="R116" s="101"/>
      <c r="S116" s="102">
        <v>4000</v>
      </c>
      <c r="T116" s="102"/>
      <c r="U116" s="9" t="s">
        <v>2</v>
      </c>
      <c r="V116" s="103"/>
      <c r="W116" s="104"/>
      <c r="X116" s="104"/>
      <c r="Y116" s="104"/>
      <c r="Z116" s="104"/>
      <c r="AA116" s="105"/>
    </row>
    <row r="117" spans="2:27" ht="18.75" customHeight="1" x14ac:dyDescent="0.25">
      <c r="B117" s="39" t="s">
        <v>3</v>
      </c>
      <c r="C117" s="40"/>
      <c r="D117" s="71" t="s">
        <v>87</v>
      </c>
      <c r="E117" s="72"/>
      <c r="F117" s="72"/>
      <c r="G117" s="72"/>
      <c r="H117" s="73"/>
      <c r="I117" s="11"/>
      <c r="J117" s="10"/>
      <c r="K117" s="10"/>
      <c r="L117" s="10"/>
      <c r="M117" s="10"/>
      <c r="N117" s="8"/>
      <c r="O117" s="54" t="s">
        <v>3</v>
      </c>
      <c r="P117" s="40"/>
      <c r="Q117" s="71" t="s">
        <v>91</v>
      </c>
      <c r="R117" s="72"/>
      <c r="S117" s="72"/>
      <c r="T117" s="72"/>
      <c r="U117" s="73"/>
      <c r="V117" s="11"/>
      <c r="W117" s="10"/>
      <c r="X117" s="10"/>
      <c r="Y117" s="10"/>
      <c r="Z117" s="10"/>
      <c r="AA117" s="8"/>
    </row>
    <row r="118" spans="2:27" ht="18.75" customHeight="1" x14ac:dyDescent="0.25">
      <c r="B118" s="41"/>
      <c r="C118" s="42"/>
      <c r="D118" s="74"/>
      <c r="E118" s="75"/>
      <c r="F118" s="75"/>
      <c r="G118" s="75"/>
      <c r="H118" s="76"/>
      <c r="I118" s="11"/>
      <c r="J118" s="10"/>
      <c r="K118" s="10"/>
      <c r="L118" s="10"/>
      <c r="M118" s="10"/>
      <c r="N118" s="8"/>
      <c r="O118" s="55"/>
      <c r="P118" s="42"/>
      <c r="Q118" s="74"/>
      <c r="R118" s="75"/>
      <c r="S118" s="75"/>
      <c r="T118" s="75"/>
      <c r="U118" s="76"/>
      <c r="V118" s="11"/>
      <c r="W118" s="10"/>
      <c r="X118" s="10"/>
      <c r="Y118" s="10"/>
      <c r="Z118" s="10"/>
      <c r="AA118" s="8"/>
    </row>
    <row r="119" spans="2:27" ht="18.75" customHeight="1" x14ac:dyDescent="0.25">
      <c r="B119" s="41"/>
      <c r="C119" s="42"/>
      <c r="D119" s="74"/>
      <c r="E119" s="75"/>
      <c r="F119" s="75"/>
      <c r="G119" s="75"/>
      <c r="H119" s="76"/>
      <c r="I119" s="11"/>
      <c r="J119" s="10"/>
      <c r="K119" s="10"/>
      <c r="L119" s="10"/>
      <c r="M119" s="10"/>
      <c r="N119" s="8"/>
      <c r="O119" s="55"/>
      <c r="P119" s="42"/>
      <c r="Q119" s="74"/>
      <c r="R119" s="75"/>
      <c r="S119" s="75"/>
      <c r="T119" s="75"/>
      <c r="U119" s="76"/>
      <c r="V119" s="11"/>
      <c r="W119" s="10"/>
      <c r="X119" s="10"/>
      <c r="Y119" s="10"/>
      <c r="Z119" s="10"/>
      <c r="AA119" s="8"/>
    </row>
    <row r="120" spans="2:27" ht="18.75" customHeight="1" x14ac:dyDescent="0.25">
      <c r="B120" s="41"/>
      <c r="C120" s="42"/>
      <c r="D120" s="74"/>
      <c r="E120" s="75"/>
      <c r="F120" s="75"/>
      <c r="G120" s="75"/>
      <c r="H120" s="76"/>
      <c r="I120" s="11"/>
      <c r="J120" s="10"/>
      <c r="K120" s="10"/>
      <c r="L120" s="10"/>
      <c r="M120" s="10"/>
      <c r="N120" s="8"/>
      <c r="O120" s="55"/>
      <c r="P120" s="42"/>
      <c r="Q120" s="74"/>
      <c r="R120" s="75"/>
      <c r="S120" s="75"/>
      <c r="T120" s="75"/>
      <c r="U120" s="76"/>
      <c r="V120" s="11"/>
      <c r="W120" s="10"/>
      <c r="X120" s="10"/>
      <c r="Y120" s="10"/>
      <c r="Z120" s="10"/>
      <c r="AA120" s="8"/>
    </row>
    <row r="121" spans="2:27" ht="18.75" customHeight="1" thickBot="1" x14ac:dyDescent="0.3">
      <c r="B121" s="43"/>
      <c r="C121" s="44"/>
      <c r="D121" s="77"/>
      <c r="E121" s="78"/>
      <c r="F121" s="78"/>
      <c r="G121" s="78"/>
      <c r="H121" s="79"/>
      <c r="I121" s="11"/>
      <c r="J121" s="10"/>
      <c r="K121" s="10"/>
      <c r="L121" s="10"/>
      <c r="M121" s="10"/>
      <c r="N121" s="8"/>
      <c r="O121" s="56"/>
      <c r="P121" s="44"/>
      <c r="Q121" s="77"/>
      <c r="R121" s="78"/>
      <c r="S121" s="78"/>
      <c r="T121" s="78"/>
      <c r="U121" s="79"/>
      <c r="V121" s="11"/>
      <c r="W121" s="10"/>
      <c r="X121" s="10"/>
      <c r="Y121" s="10"/>
      <c r="Z121" s="10"/>
      <c r="AA121" s="8"/>
    </row>
    <row r="122" spans="2:27" ht="18.75" customHeight="1" thickBot="1" x14ac:dyDescent="0.3">
      <c r="B122" s="66" t="s">
        <v>4</v>
      </c>
      <c r="C122" s="67"/>
      <c r="D122" s="12" t="s">
        <v>27</v>
      </c>
      <c r="E122" s="13" t="s">
        <v>11</v>
      </c>
      <c r="F122" s="13" t="s">
        <v>12</v>
      </c>
      <c r="G122" s="13" t="s">
        <v>13</v>
      </c>
      <c r="H122" s="14"/>
      <c r="I122" s="11"/>
      <c r="J122" s="10"/>
      <c r="K122" s="10"/>
      <c r="L122" s="10"/>
      <c r="M122" s="10"/>
      <c r="N122" s="8"/>
      <c r="O122" s="66" t="s">
        <v>4</v>
      </c>
      <c r="P122" s="67"/>
      <c r="Q122" s="12" t="s">
        <v>27</v>
      </c>
      <c r="R122" s="13" t="s">
        <v>11</v>
      </c>
      <c r="S122" s="13" t="s">
        <v>12</v>
      </c>
      <c r="T122" s="13" t="s">
        <v>13</v>
      </c>
      <c r="U122" s="14"/>
      <c r="V122" s="11"/>
      <c r="W122" s="10"/>
      <c r="X122" s="10"/>
      <c r="Y122" s="10"/>
      <c r="Z122" s="10"/>
      <c r="AA122" s="8"/>
    </row>
    <row r="123" spans="2:27" ht="18.75" customHeight="1" x14ac:dyDescent="0.25">
      <c r="B123" s="15"/>
      <c r="C123" s="16" t="s">
        <v>16</v>
      </c>
      <c r="D123" s="17"/>
      <c r="E123" s="18"/>
      <c r="F123" s="18"/>
      <c r="G123" s="18"/>
      <c r="H123" s="19"/>
      <c r="I123" s="11"/>
      <c r="J123" s="10"/>
      <c r="K123" s="10"/>
      <c r="L123" s="10"/>
      <c r="M123" s="10"/>
      <c r="N123" s="8"/>
      <c r="O123" s="15"/>
      <c r="P123" s="16" t="s">
        <v>16</v>
      </c>
      <c r="Q123" s="17"/>
      <c r="R123" s="18"/>
      <c r="S123" s="18"/>
      <c r="T123" s="18"/>
      <c r="U123" s="19"/>
      <c r="V123" s="11"/>
      <c r="W123" s="10"/>
      <c r="X123" s="10"/>
      <c r="Y123" s="10"/>
      <c r="Z123" s="10"/>
      <c r="AA123" s="8"/>
    </row>
    <row r="124" spans="2:27" ht="18.75" customHeight="1" x14ac:dyDescent="0.25">
      <c r="B124" s="20"/>
      <c r="C124" s="16" t="s">
        <v>18</v>
      </c>
      <c r="D124" s="17"/>
      <c r="E124" s="18"/>
      <c r="F124" s="18"/>
      <c r="G124" s="18"/>
      <c r="H124" s="19"/>
      <c r="I124" s="11"/>
      <c r="J124" s="10"/>
      <c r="K124" s="10"/>
      <c r="L124" s="10"/>
      <c r="M124" s="10"/>
      <c r="N124" s="8"/>
      <c r="O124" s="20"/>
      <c r="P124" s="16" t="s">
        <v>92</v>
      </c>
      <c r="Q124" s="17"/>
      <c r="R124" s="18"/>
      <c r="S124" s="18"/>
      <c r="T124" s="18"/>
      <c r="U124" s="19"/>
      <c r="V124" s="11"/>
      <c r="W124" s="10"/>
      <c r="X124" s="10"/>
      <c r="Y124" s="10"/>
      <c r="Z124" s="10"/>
      <c r="AA124" s="8"/>
    </row>
    <row r="125" spans="2:27" ht="18.75" customHeight="1" x14ac:dyDescent="0.25">
      <c r="B125" s="20"/>
      <c r="C125" s="37" t="s">
        <v>88</v>
      </c>
      <c r="D125" s="17"/>
      <c r="E125" s="18"/>
      <c r="F125" s="18"/>
      <c r="G125" s="18"/>
      <c r="H125" s="19"/>
      <c r="I125" s="11"/>
      <c r="J125" s="10"/>
      <c r="K125" s="10"/>
      <c r="L125" s="10"/>
      <c r="M125" s="10"/>
      <c r="N125" s="8"/>
      <c r="O125" s="20"/>
      <c r="P125" s="37" t="s">
        <v>88</v>
      </c>
      <c r="Q125" s="17"/>
      <c r="R125" s="18"/>
      <c r="S125" s="18"/>
      <c r="T125" s="18"/>
      <c r="U125" s="19"/>
      <c r="V125" s="11"/>
      <c r="W125" s="10"/>
      <c r="X125" s="10"/>
      <c r="Y125" s="10"/>
      <c r="Z125" s="10"/>
      <c r="AA125" s="8"/>
    </row>
    <row r="126" spans="2:27" ht="18.75" customHeight="1" thickBot="1" x14ac:dyDescent="0.3">
      <c r="B126" s="26"/>
      <c r="C126" s="27"/>
      <c r="D126" s="28"/>
      <c r="E126" s="29"/>
      <c r="F126" s="29"/>
      <c r="G126" s="29"/>
      <c r="H126" s="30">
        <f>SUM(D123:G126)</f>
        <v>0</v>
      </c>
      <c r="I126" s="31"/>
      <c r="J126" s="32"/>
      <c r="K126" s="32"/>
      <c r="L126" s="32"/>
      <c r="M126" s="32"/>
      <c r="N126" s="127">
        <f>H126*F116</f>
        <v>0</v>
      </c>
      <c r="O126" s="26"/>
      <c r="P126" s="27"/>
      <c r="Q126" s="28"/>
      <c r="R126" s="29"/>
      <c r="S126" s="29"/>
      <c r="T126" s="29"/>
      <c r="U126" s="30">
        <f>SUM(Q123:T126)</f>
        <v>0</v>
      </c>
      <c r="V126" s="31"/>
      <c r="W126" s="32"/>
      <c r="X126" s="32"/>
      <c r="Y126" s="32"/>
      <c r="Z126" s="32"/>
      <c r="AA126" s="127">
        <f>U126*S116</f>
        <v>0</v>
      </c>
    </row>
    <row r="127" spans="2:27" ht="26.25" customHeight="1" thickTop="1" thickBot="1" x14ac:dyDescent="0.35">
      <c r="B127" s="106" t="s">
        <v>0</v>
      </c>
      <c r="C127" s="107"/>
      <c r="D127" s="108" t="s">
        <v>93</v>
      </c>
      <c r="E127" s="109"/>
      <c r="F127" s="109"/>
      <c r="G127" s="109"/>
      <c r="H127" s="110"/>
      <c r="I127" s="68" t="s">
        <v>94</v>
      </c>
      <c r="J127" s="69"/>
      <c r="K127" s="69"/>
      <c r="L127" s="70"/>
      <c r="M127" s="98" t="s">
        <v>8</v>
      </c>
      <c r="N127" s="99"/>
      <c r="O127" s="106" t="s">
        <v>0</v>
      </c>
      <c r="P127" s="107"/>
      <c r="Q127" s="108" t="s">
        <v>104</v>
      </c>
      <c r="R127" s="109"/>
      <c r="S127" s="109"/>
      <c r="T127" s="109"/>
      <c r="U127" s="110"/>
      <c r="V127" s="68" t="s">
        <v>105</v>
      </c>
      <c r="W127" s="69"/>
      <c r="X127" s="69"/>
      <c r="Y127" s="70"/>
      <c r="Z127" s="98" t="s">
        <v>8</v>
      </c>
      <c r="AA127" s="99"/>
    </row>
    <row r="128" spans="2:27" ht="26.25" customHeight="1" thickBot="1" x14ac:dyDescent="0.35">
      <c r="B128" s="66" t="s">
        <v>1</v>
      </c>
      <c r="C128" s="67"/>
      <c r="D128" s="100" t="s">
        <v>5</v>
      </c>
      <c r="E128" s="101"/>
      <c r="F128" s="102">
        <v>3000</v>
      </c>
      <c r="G128" s="102"/>
      <c r="H128" s="9" t="s">
        <v>2</v>
      </c>
      <c r="I128" s="103"/>
      <c r="J128" s="104"/>
      <c r="K128" s="104"/>
      <c r="L128" s="104"/>
      <c r="M128" s="104"/>
      <c r="N128" s="105"/>
      <c r="O128" s="66" t="s">
        <v>1</v>
      </c>
      <c r="P128" s="67"/>
      <c r="Q128" s="100" t="s">
        <v>5</v>
      </c>
      <c r="R128" s="101"/>
      <c r="S128" s="102">
        <v>3000</v>
      </c>
      <c r="T128" s="102"/>
      <c r="U128" s="9" t="s">
        <v>2</v>
      </c>
      <c r="V128" s="103"/>
      <c r="W128" s="104"/>
      <c r="X128" s="104"/>
      <c r="Y128" s="104"/>
      <c r="Z128" s="104"/>
      <c r="AA128" s="105"/>
    </row>
    <row r="129" spans="2:27" ht="18.75" customHeight="1" x14ac:dyDescent="0.25">
      <c r="B129" s="39" t="s">
        <v>3</v>
      </c>
      <c r="C129" s="40"/>
      <c r="D129" s="71" t="s">
        <v>95</v>
      </c>
      <c r="E129" s="72"/>
      <c r="F129" s="72"/>
      <c r="G129" s="72"/>
      <c r="H129" s="73"/>
      <c r="I129" s="11"/>
      <c r="J129" s="10"/>
      <c r="K129" s="10"/>
      <c r="L129" s="10"/>
      <c r="M129" s="10"/>
      <c r="N129" s="8"/>
      <c r="O129" s="54" t="s">
        <v>3</v>
      </c>
      <c r="P129" s="40"/>
      <c r="Q129" s="117" t="s">
        <v>77</v>
      </c>
      <c r="R129" s="118"/>
      <c r="S129" s="118"/>
      <c r="T129" s="118"/>
      <c r="U129" s="119"/>
      <c r="V129" s="11"/>
      <c r="W129" s="10"/>
      <c r="X129" s="10"/>
      <c r="Y129" s="10"/>
      <c r="Z129" s="10"/>
      <c r="AA129" s="8"/>
    </row>
    <row r="130" spans="2:27" ht="18.75" customHeight="1" x14ac:dyDescent="0.25">
      <c r="B130" s="41"/>
      <c r="C130" s="42"/>
      <c r="D130" s="74"/>
      <c r="E130" s="75"/>
      <c r="F130" s="75"/>
      <c r="G130" s="75"/>
      <c r="H130" s="76"/>
      <c r="I130" s="11"/>
      <c r="J130" s="10"/>
      <c r="K130" s="10"/>
      <c r="L130" s="10"/>
      <c r="M130" s="10"/>
      <c r="N130" s="8"/>
      <c r="O130" s="55"/>
      <c r="P130" s="42"/>
      <c r="Q130" s="120"/>
      <c r="R130" s="121"/>
      <c r="S130" s="121"/>
      <c r="T130" s="121"/>
      <c r="U130" s="122"/>
      <c r="V130" s="11"/>
      <c r="W130" s="10"/>
      <c r="X130" s="10"/>
      <c r="Y130" s="10"/>
      <c r="Z130" s="10"/>
      <c r="AA130" s="8"/>
    </row>
    <row r="131" spans="2:27" ht="18.75" customHeight="1" x14ac:dyDescent="0.25">
      <c r="B131" s="41"/>
      <c r="C131" s="42"/>
      <c r="D131" s="74"/>
      <c r="E131" s="75"/>
      <c r="F131" s="75"/>
      <c r="G131" s="75"/>
      <c r="H131" s="76"/>
      <c r="I131" s="11"/>
      <c r="J131" s="10"/>
      <c r="K131" s="10"/>
      <c r="L131" s="10"/>
      <c r="M131" s="10"/>
      <c r="N131" s="8"/>
      <c r="O131" s="55"/>
      <c r="P131" s="42"/>
      <c r="Q131" s="120"/>
      <c r="R131" s="121"/>
      <c r="S131" s="121"/>
      <c r="T131" s="121"/>
      <c r="U131" s="122"/>
      <c r="V131" s="11"/>
      <c r="W131" s="10"/>
      <c r="X131" s="10"/>
      <c r="Y131" s="10"/>
      <c r="Z131" s="10"/>
      <c r="AA131" s="8"/>
    </row>
    <row r="132" spans="2:27" ht="18.75" customHeight="1" thickBot="1" x14ac:dyDescent="0.3">
      <c r="B132" s="43"/>
      <c r="C132" s="44"/>
      <c r="D132" s="77"/>
      <c r="E132" s="78"/>
      <c r="F132" s="78"/>
      <c r="G132" s="78"/>
      <c r="H132" s="79"/>
      <c r="I132" s="11"/>
      <c r="J132" s="10"/>
      <c r="K132" s="10"/>
      <c r="L132" s="10"/>
      <c r="M132" s="10"/>
      <c r="N132" s="8"/>
      <c r="O132" s="55"/>
      <c r="P132" s="42"/>
      <c r="Q132" s="120"/>
      <c r="R132" s="121"/>
      <c r="S132" s="121"/>
      <c r="T132" s="121"/>
      <c r="U132" s="122"/>
      <c r="V132" s="11"/>
      <c r="W132" s="10"/>
      <c r="X132" s="10"/>
      <c r="Y132" s="10"/>
      <c r="Z132" s="10"/>
      <c r="AA132" s="8"/>
    </row>
    <row r="133" spans="2:27" ht="18.75" customHeight="1" thickBot="1" x14ac:dyDescent="0.3">
      <c r="B133" s="66" t="s">
        <v>4</v>
      </c>
      <c r="C133" s="67"/>
      <c r="D133" s="12" t="s">
        <v>101</v>
      </c>
      <c r="E133" s="13" t="s">
        <v>102</v>
      </c>
      <c r="F133" s="13" t="s">
        <v>103</v>
      </c>
      <c r="G133" s="13" t="s">
        <v>27</v>
      </c>
      <c r="H133" s="14"/>
      <c r="I133" s="11"/>
      <c r="J133" s="10"/>
      <c r="K133" s="10"/>
      <c r="L133" s="10"/>
      <c r="M133" s="10"/>
      <c r="N133" s="8"/>
      <c r="O133" s="56"/>
      <c r="P133" s="44"/>
      <c r="Q133" s="123"/>
      <c r="R133" s="124"/>
      <c r="S133" s="124"/>
      <c r="T133" s="124"/>
      <c r="U133" s="125"/>
      <c r="V133" s="11"/>
      <c r="W133" s="10"/>
      <c r="X133" s="10"/>
      <c r="Y133" s="10"/>
      <c r="Z133" s="10"/>
      <c r="AA133" s="8"/>
    </row>
    <row r="134" spans="2:27" ht="18.75" customHeight="1" thickBot="1" x14ac:dyDescent="0.3">
      <c r="B134" s="15"/>
      <c r="C134" s="16" t="s">
        <v>96</v>
      </c>
      <c r="D134" s="17"/>
      <c r="E134" s="18"/>
      <c r="F134" s="18"/>
      <c r="G134" s="18"/>
      <c r="H134" s="19"/>
      <c r="I134" s="11"/>
      <c r="J134" s="10"/>
      <c r="K134" s="10"/>
      <c r="L134" s="10"/>
      <c r="M134" s="10"/>
      <c r="N134" s="8"/>
      <c r="O134" s="66" t="s">
        <v>4</v>
      </c>
      <c r="P134" s="67"/>
      <c r="Q134" s="12" t="s">
        <v>11</v>
      </c>
      <c r="R134" s="13" t="s">
        <v>12</v>
      </c>
      <c r="S134" s="13" t="s">
        <v>13</v>
      </c>
      <c r="T134" s="13"/>
      <c r="U134" s="14"/>
      <c r="V134" s="11"/>
      <c r="W134" s="10"/>
      <c r="X134" s="10"/>
      <c r="Y134" s="10"/>
      <c r="Z134" s="10"/>
      <c r="AA134" s="8"/>
    </row>
    <row r="135" spans="2:27" ht="18.75" customHeight="1" x14ac:dyDescent="0.25">
      <c r="B135" s="20"/>
      <c r="C135" s="16" t="s">
        <v>97</v>
      </c>
      <c r="D135" s="17"/>
      <c r="E135" s="18"/>
      <c r="F135" s="18"/>
      <c r="G135" s="18"/>
      <c r="H135" s="19"/>
      <c r="I135" s="11"/>
      <c r="J135" s="10"/>
      <c r="K135" s="10"/>
      <c r="L135" s="10"/>
      <c r="M135" s="10"/>
      <c r="N135" s="8"/>
      <c r="O135" s="15"/>
      <c r="P135" s="16" t="s">
        <v>106</v>
      </c>
      <c r="Q135" s="17"/>
      <c r="R135" s="18"/>
      <c r="S135" s="18"/>
      <c r="T135" s="18"/>
      <c r="U135" s="19"/>
      <c r="V135" s="11"/>
      <c r="W135" s="10"/>
      <c r="X135" s="10"/>
      <c r="Y135" s="10"/>
      <c r="Z135" s="10"/>
      <c r="AA135" s="8"/>
    </row>
    <row r="136" spans="2:27" ht="18.75" customHeight="1" x14ac:dyDescent="0.25">
      <c r="B136" s="20"/>
      <c r="C136" s="16" t="s">
        <v>98</v>
      </c>
      <c r="D136" s="17"/>
      <c r="E136" s="18"/>
      <c r="F136" s="18"/>
      <c r="G136" s="18"/>
      <c r="H136" s="19"/>
      <c r="I136" s="11"/>
      <c r="J136" s="10"/>
      <c r="K136" s="10"/>
      <c r="L136" s="10"/>
      <c r="M136" s="10"/>
      <c r="N136" s="8"/>
      <c r="O136" s="20"/>
      <c r="P136" s="16" t="s">
        <v>107</v>
      </c>
      <c r="Q136" s="17"/>
      <c r="R136" s="18"/>
      <c r="S136" s="18"/>
      <c r="T136" s="18"/>
      <c r="U136" s="19"/>
      <c r="V136" s="11"/>
      <c r="W136" s="10"/>
      <c r="X136" s="10"/>
      <c r="Y136" s="10"/>
      <c r="Z136" s="10"/>
      <c r="AA136" s="8"/>
    </row>
    <row r="137" spans="2:27" ht="18.75" customHeight="1" x14ac:dyDescent="0.25">
      <c r="B137" s="20"/>
      <c r="C137" s="16" t="s">
        <v>99</v>
      </c>
      <c r="D137" s="17"/>
      <c r="E137" s="18"/>
      <c r="F137" s="18"/>
      <c r="G137" s="18"/>
      <c r="H137" s="19"/>
      <c r="I137" s="11"/>
      <c r="J137" s="10"/>
      <c r="K137" s="10"/>
      <c r="L137" s="10"/>
      <c r="M137" s="10"/>
      <c r="N137" s="8"/>
      <c r="O137" s="20"/>
      <c r="P137" s="16" t="s">
        <v>80</v>
      </c>
      <c r="Q137" s="17"/>
      <c r="R137" s="18"/>
      <c r="S137" s="18"/>
      <c r="T137" s="18"/>
      <c r="U137" s="19"/>
      <c r="V137" s="11"/>
      <c r="W137" s="10"/>
      <c r="X137" s="10"/>
      <c r="Y137" s="10"/>
      <c r="Z137" s="10"/>
      <c r="AA137" s="8"/>
    </row>
    <row r="138" spans="2:27" ht="18.75" customHeight="1" thickBot="1" x14ac:dyDescent="0.3">
      <c r="B138" s="26"/>
      <c r="C138" s="27" t="s">
        <v>100</v>
      </c>
      <c r="D138" s="28"/>
      <c r="E138" s="29"/>
      <c r="F138" s="29"/>
      <c r="G138" s="29"/>
      <c r="H138" s="30">
        <f>SUM(D134:G138)</f>
        <v>0</v>
      </c>
      <c r="I138" s="31"/>
      <c r="J138" s="32"/>
      <c r="K138" s="32"/>
      <c r="L138" s="32"/>
      <c r="M138" s="32"/>
      <c r="N138" s="127">
        <f>H138*F128</f>
        <v>0</v>
      </c>
      <c r="O138" s="26"/>
      <c r="P138" s="27"/>
      <c r="Q138" s="28"/>
      <c r="R138" s="29"/>
      <c r="S138" s="29"/>
      <c r="T138" s="29"/>
      <c r="U138" s="30">
        <f>SUM(Q134:T138)</f>
        <v>0</v>
      </c>
      <c r="V138" s="31"/>
      <c r="W138" s="32"/>
      <c r="X138" s="32"/>
      <c r="Y138" s="32"/>
      <c r="Z138" s="32"/>
      <c r="AA138" s="127">
        <f>U138*S128</f>
        <v>0</v>
      </c>
    </row>
    <row r="139" spans="2:27" ht="26.25" customHeight="1" thickTop="1" thickBot="1" x14ac:dyDescent="0.35">
      <c r="B139" s="106" t="s">
        <v>0</v>
      </c>
      <c r="C139" s="107"/>
      <c r="D139" s="108" t="s">
        <v>108</v>
      </c>
      <c r="E139" s="109"/>
      <c r="F139" s="109"/>
      <c r="G139" s="109"/>
      <c r="H139" s="110"/>
      <c r="I139" s="68" t="s">
        <v>109</v>
      </c>
      <c r="J139" s="69"/>
      <c r="K139" s="69"/>
      <c r="L139" s="70"/>
      <c r="M139" s="98" t="s">
        <v>8</v>
      </c>
      <c r="N139" s="99"/>
      <c r="O139" s="106" t="s">
        <v>0</v>
      </c>
      <c r="P139" s="107"/>
      <c r="Q139" s="108" t="s">
        <v>111</v>
      </c>
      <c r="R139" s="109"/>
      <c r="S139" s="109"/>
      <c r="T139" s="109"/>
      <c r="U139" s="110"/>
      <c r="V139" s="68" t="s">
        <v>112</v>
      </c>
      <c r="W139" s="69"/>
      <c r="X139" s="69"/>
      <c r="Y139" s="70"/>
      <c r="Z139" s="98" t="s">
        <v>8</v>
      </c>
      <c r="AA139" s="99"/>
    </row>
    <row r="140" spans="2:27" ht="26.25" customHeight="1" thickBot="1" x14ac:dyDescent="0.35">
      <c r="B140" s="66" t="s">
        <v>1</v>
      </c>
      <c r="C140" s="67"/>
      <c r="D140" s="100" t="s">
        <v>5</v>
      </c>
      <c r="E140" s="101"/>
      <c r="F140" s="102">
        <v>8000</v>
      </c>
      <c r="G140" s="102"/>
      <c r="H140" s="9" t="s">
        <v>2</v>
      </c>
      <c r="I140" s="103"/>
      <c r="J140" s="104"/>
      <c r="K140" s="104"/>
      <c r="L140" s="104"/>
      <c r="M140" s="104"/>
      <c r="N140" s="105"/>
      <c r="O140" s="66" t="s">
        <v>1</v>
      </c>
      <c r="P140" s="67"/>
      <c r="Q140" s="100" t="s">
        <v>5</v>
      </c>
      <c r="R140" s="101"/>
      <c r="S140" s="102">
        <v>4000</v>
      </c>
      <c r="T140" s="102"/>
      <c r="U140" s="9" t="s">
        <v>2</v>
      </c>
      <c r="V140" s="103"/>
      <c r="W140" s="104"/>
      <c r="X140" s="104"/>
      <c r="Y140" s="104"/>
      <c r="Z140" s="104"/>
      <c r="AA140" s="105"/>
    </row>
    <row r="141" spans="2:27" ht="18.75" customHeight="1" x14ac:dyDescent="0.25">
      <c r="B141" s="39" t="s">
        <v>3</v>
      </c>
      <c r="C141" s="40"/>
      <c r="D141" s="71" t="s">
        <v>110</v>
      </c>
      <c r="E141" s="72"/>
      <c r="F141" s="72"/>
      <c r="G141" s="72"/>
      <c r="H141" s="73"/>
      <c r="I141" s="11"/>
      <c r="J141" s="10"/>
      <c r="K141" s="10"/>
      <c r="L141" s="10"/>
      <c r="M141" s="10"/>
      <c r="N141" s="8"/>
      <c r="O141" s="54" t="s">
        <v>3</v>
      </c>
      <c r="P141" s="40"/>
      <c r="Q141" s="45" t="s">
        <v>113</v>
      </c>
      <c r="R141" s="46"/>
      <c r="S141" s="46"/>
      <c r="T141" s="46"/>
      <c r="U141" s="47"/>
      <c r="V141" s="11"/>
      <c r="W141" s="10"/>
      <c r="X141" s="10"/>
      <c r="Y141" s="10"/>
      <c r="Z141" s="10"/>
      <c r="AA141" s="8"/>
    </row>
    <row r="142" spans="2:27" ht="18.75" customHeight="1" x14ac:dyDescent="0.25">
      <c r="B142" s="41"/>
      <c r="C142" s="42"/>
      <c r="D142" s="74"/>
      <c r="E142" s="75"/>
      <c r="F142" s="75"/>
      <c r="G142" s="75"/>
      <c r="H142" s="76"/>
      <c r="I142" s="11"/>
      <c r="J142" s="10"/>
      <c r="K142" s="10"/>
      <c r="L142" s="10"/>
      <c r="M142" s="10"/>
      <c r="N142" s="8"/>
      <c r="O142" s="55"/>
      <c r="P142" s="42"/>
      <c r="Q142" s="48"/>
      <c r="R142" s="49"/>
      <c r="S142" s="49"/>
      <c r="T142" s="49"/>
      <c r="U142" s="50"/>
      <c r="V142" s="11"/>
      <c r="W142" s="10"/>
      <c r="X142" s="10"/>
      <c r="Y142" s="10"/>
      <c r="Z142" s="10"/>
      <c r="AA142" s="8"/>
    </row>
    <row r="143" spans="2:27" ht="18.75" customHeight="1" x14ac:dyDescent="0.25">
      <c r="B143" s="41"/>
      <c r="C143" s="42"/>
      <c r="D143" s="74"/>
      <c r="E143" s="75"/>
      <c r="F143" s="75"/>
      <c r="G143" s="75"/>
      <c r="H143" s="76"/>
      <c r="I143" s="11"/>
      <c r="J143" s="10"/>
      <c r="K143" s="10"/>
      <c r="L143" s="10"/>
      <c r="M143" s="10"/>
      <c r="N143" s="8"/>
      <c r="O143" s="55"/>
      <c r="P143" s="42"/>
      <c r="Q143" s="48"/>
      <c r="R143" s="49"/>
      <c r="S143" s="49"/>
      <c r="T143" s="49"/>
      <c r="U143" s="50"/>
      <c r="V143" s="11"/>
      <c r="W143" s="10"/>
      <c r="X143" s="10"/>
      <c r="Y143" s="10"/>
      <c r="Z143" s="10"/>
      <c r="AA143" s="8"/>
    </row>
    <row r="144" spans="2:27" ht="18.75" customHeight="1" x14ac:dyDescent="0.25">
      <c r="B144" s="41"/>
      <c r="C144" s="42"/>
      <c r="D144" s="74"/>
      <c r="E144" s="75"/>
      <c r="F144" s="75"/>
      <c r="G144" s="75"/>
      <c r="H144" s="76"/>
      <c r="I144" s="11"/>
      <c r="J144" s="10"/>
      <c r="K144" s="10"/>
      <c r="L144" s="10"/>
      <c r="M144" s="10"/>
      <c r="N144" s="8"/>
      <c r="O144" s="55"/>
      <c r="P144" s="42"/>
      <c r="Q144" s="48"/>
      <c r="R144" s="49"/>
      <c r="S144" s="49"/>
      <c r="T144" s="49"/>
      <c r="U144" s="50"/>
      <c r="V144" s="11"/>
      <c r="W144" s="10"/>
      <c r="X144" s="10"/>
      <c r="Y144" s="10"/>
      <c r="Z144" s="10"/>
      <c r="AA144" s="8"/>
    </row>
    <row r="145" spans="2:27" ht="18.75" customHeight="1" thickBot="1" x14ac:dyDescent="0.3">
      <c r="B145" s="43"/>
      <c r="C145" s="44"/>
      <c r="D145" s="77"/>
      <c r="E145" s="78"/>
      <c r="F145" s="78"/>
      <c r="G145" s="78"/>
      <c r="H145" s="79"/>
      <c r="I145" s="11"/>
      <c r="J145" s="10"/>
      <c r="K145" s="10"/>
      <c r="L145" s="10"/>
      <c r="M145" s="10"/>
      <c r="N145" s="8"/>
      <c r="O145" s="56"/>
      <c r="P145" s="44"/>
      <c r="Q145" s="51"/>
      <c r="R145" s="52"/>
      <c r="S145" s="52"/>
      <c r="T145" s="52"/>
      <c r="U145" s="53"/>
      <c r="V145" s="11"/>
      <c r="W145" s="10"/>
      <c r="X145" s="10"/>
      <c r="Y145" s="10"/>
      <c r="Z145" s="10"/>
      <c r="AA145" s="8"/>
    </row>
    <row r="146" spans="2:27" ht="18.75" customHeight="1" thickBot="1" x14ac:dyDescent="0.3">
      <c r="B146" s="66" t="s">
        <v>4</v>
      </c>
      <c r="C146" s="67"/>
      <c r="D146" s="12" t="s">
        <v>11</v>
      </c>
      <c r="E146" s="13" t="s">
        <v>12</v>
      </c>
      <c r="F146" s="13" t="s">
        <v>13</v>
      </c>
      <c r="G146" s="13" t="s">
        <v>14</v>
      </c>
      <c r="H146" s="14"/>
      <c r="I146" s="11"/>
      <c r="J146" s="10"/>
      <c r="K146" s="10"/>
      <c r="L146" s="10"/>
      <c r="M146" s="10"/>
      <c r="N146" s="8"/>
      <c r="O146" s="66" t="s">
        <v>4</v>
      </c>
      <c r="P146" s="67"/>
      <c r="Q146" s="12" t="s">
        <v>11</v>
      </c>
      <c r="R146" s="13" t="s">
        <v>12</v>
      </c>
      <c r="S146" s="13" t="s">
        <v>13</v>
      </c>
      <c r="T146" s="13" t="s">
        <v>14</v>
      </c>
      <c r="U146" s="14"/>
      <c r="V146" s="11"/>
      <c r="W146" s="10"/>
      <c r="X146" s="10"/>
      <c r="Y146" s="10"/>
      <c r="Z146" s="10"/>
      <c r="AA146" s="8"/>
    </row>
    <row r="147" spans="2:27" ht="18.75" customHeight="1" x14ac:dyDescent="0.25">
      <c r="B147" s="15"/>
      <c r="C147" s="16" t="s">
        <v>16</v>
      </c>
      <c r="D147" s="17"/>
      <c r="E147" s="18"/>
      <c r="F147" s="18"/>
      <c r="G147" s="18"/>
      <c r="H147" s="19"/>
      <c r="I147" s="11"/>
      <c r="J147" s="10"/>
      <c r="K147" s="10"/>
      <c r="L147" s="10"/>
      <c r="M147" s="10"/>
      <c r="N147" s="8"/>
      <c r="O147" s="15"/>
      <c r="P147" s="16" t="s">
        <v>114</v>
      </c>
      <c r="Q147" s="17"/>
      <c r="R147" s="18"/>
      <c r="S147" s="18"/>
      <c r="T147" s="18"/>
      <c r="U147" s="19"/>
      <c r="V147" s="11"/>
      <c r="W147" s="10"/>
      <c r="X147" s="10"/>
      <c r="Y147" s="10"/>
      <c r="Z147" s="10"/>
      <c r="AA147" s="8"/>
    </row>
    <row r="148" spans="2:27" ht="18.75" customHeight="1" x14ac:dyDescent="0.25">
      <c r="B148" s="20"/>
      <c r="C148" s="34"/>
      <c r="D148" s="17"/>
      <c r="E148" s="18"/>
      <c r="F148" s="18"/>
      <c r="G148" s="18"/>
      <c r="H148" s="19"/>
      <c r="I148" s="11"/>
      <c r="J148" s="10"/>
      <c r="K148" s="10"/>
      <c r="L148" s="10"/>
      <c r="M148" s="10"/>
      <c r="N148" s="8"/>
      <c r="O148" s="20"/>
      <c r="P148" s="35"/>
      <c r="Q148" s="17"/>
      <c r="R148" s="18"/>
      <c r="S148" s="18"/>
      <c r="T148" s="18"/>
      <c r="U148" s="19"/>
      <c r="V148" s="11"/>
      <c r="W148" s="10"/>
      <c r="X148" s="10"/>
      <c r="Y148" s="10"/>
      <c r="Z148" s="10"/>
      <c r="AA148" s="8"/>
    </row>
    <row r="149" spans="2:27" ht="18.75" customHeight="1" x14ac:dyDescent="0.25">
      <c r="B149" s="20"/>
      <c r="C149" s="16"/>
      <c r="D149" s="17"/>
      <c r="E149" s="18"/>
      <c r="F149" s="18"/>
      <c r="G149" s="18"/>
      <c r="H149" s="19"/>
      <c r="I149" s="11"/>
      <c r="J149" s="10"/>
      <c r="K149" s="10"/>
      <c r="L149" s="10"/>
      <c r="M149" s="10"/>
      <c r="N149" s="8"/>
      <c r="O149" s="20"/>
      <c r="P149" s="16"/>
      <c r="Q149" s="17"/>
      <c r="R149" s="18"/>
      <c r="S149" s="18"/>
      <c r="T149" s="18"/>
      <c r="U149" s="19"/>
      <c r="V149" s="11"/>
      <c r="W149" s="10"/>
      <c r="X149" s="10"/>
      <c r="Y149" s="10"/>
      <c r="Z149" s="10"/>
      <c r="AA149" s="8"/>
    </row>
    <row r="150" spans="2:27" ht="18.75" customHeight="1" thickBot="1" x14ac:dyDescent="0.3">
      <c r="B150" s="26"/>
      <c r="C150" s="27"/>
      <c r="D150" s="28"/>
      <c r="E150" s="29"/>
      <c r="F150" s="29"/>
      <c r="G150" s="29"/>
      <c r="H150" s="30">
        <f>SUM(D147:G150)</f>
        <v>0</v>
      </c>
      <c r="I150" s="31"/>
      <c r="J150" s="32"/>
      <c r="K150" s="32"/>
      <c r="L150" s="32"/>
      <c r="M150" s="32"/>
      <c r="N150" s="127">
        <f>H150*F140</f>
        <v>0</v>
      </c>
      <c r="O150" s="26"/>
      <c r="P150" s="36"/>
      <c r="Q150" s="28"/>
      <c r="R150" s="29"/>
      <c r="S150" s="29"/>
      <c r="T150" s="29"/>
      <c r="U150" s="30">
        <f>SUM(Q147:T150)</f>
        <v>0</v>
      </c>
      <c r="V150" s="31"/>
      <c r="W150" s="32"/>
      <c r="X150" s="32"/>
      <c r="Y150" s="32"/>
      <c r="Z150" s="32"/>
      <c r="AA150" s="127">
        <f>U150*S140</f>
        <v>0</v>
      </c>
    </row>
    <row r="151" spans="2:27" ht="95.1" customHeight="1" thickTop="1" x14ac:dyDescent="0.35">
      <c r="B151" s="2"/>
      <c r="D151" s="4"/>
      <c r="M151" s="1"/>
      <c r="N151" s="5"/>
      <c r="O151" s="6"/>
      <c r="Q151" s="4"/>
      <c r="V151" s="7"/>
      <c r="Z151" s="1"/>
    </row>
    <row r="152" spans="2:27" ht="6" customHeight="1" thickBot="1" x14ac:dyDescent="0.3">
      <c r="M152" s="1"/>
      <c r="N152" s="1"/>
      <c r="Z152" s="1"/>
    </row>
    <row r="153" spans="2:27" ht="26.25" customHeight="1" thickTop="1" thickBot="1" x14ac:dyDescent="0.35">
      <c r="B153" s="106" t="s">
        <v>0</v>
      </c>
      <c r="C153" s="107"/>
      <c r="D153" s="108" t="s">
        <v>115</v>
      </c>
      <c r="E153" s="109"/>
      <c r="F153" s="109"/>
      <c r="G153" s="109"/>
      <c r="H153" s="110"/>
      <c r="I153" s="68" t="s">
        <v>116</v>
      </c>
      <c r="J153" s="69"/>
      <c r="K153" s="69"/>
      <c r="L153" s="70"/>
      <c r="M153" s="98" t="s">
        <v>8</v>
      </c>
      <c r="N153" s="99"/>
      <c r="O153" s="106" t="s">
        <v>0</v>
      </c>
      <c r="P153" s="107"/>
      <c r="Q153" s="108" t="s">
        <v>118</v>
      </c>
      <c r="R153" s="109"/>
      <c r="S153" s="109"/>
      <c r="T153" s="109"/>
      <c r="U153" s="110"/>
      <c r="V153" s="114" t="s">
        <v>119</v>
      </c>
      <c r="W153" s="115"/>
      <c r="X153" s="115"/>
      <c r="Y153" s="116"/>
      <c r="Z153" s="98" t="s">
        <v>8</v>
      </c>
      <c r="AA153" s="99"/>
    </row>
    <row r="154" spans="2:27" ht="26.25" customHeight="1" thickBot="1" x14ac:dyDescent="0.35">
      <c r="B154" s="66" t="s">
        <v>1</v>
      </c>
      <c r="C154" s="67"/>
      <c r="D154" s="100" t="s">
        <v>5</v>
      </c>
      <c r="E154" s="101"/>
      <c r="F154" s="102">
        <v>4000</v>
      </c>
      <c r="G154" s="102"/>
      <c r="H154" s="9" t="s">
        <v>2</v>
      </c>
      <c r="I154" s="103"/>
      <c r="J154" s="104"/>
      <c r="K154" s="104"/>
      <c r="L154" s="104"/>
      <c r="M154" s="104"/>
      <c r="N154" s="105"/>
      <c r="O154" s="66" t="s">
        <v>1</v>
      </c>
      <c r="P154" s="67"/>
      <c r="Q154" s="100" t="s">
        <v>5</v>
      </c>
      <c r="R154" s="101"/>
      <c r="S154" s="102">
        <v>3500</v>
      </c>
      <c r="T154" s="102"/>
      <c r="U154" s="9" t="s">
        <v>2</v>
      </c>
      <c r="V154" s="103"/>
      <c r="W154" s="104"/>
      <c r="X154" s="104"/>
      <c r="Y154" s="104"/>
      <c r="Z154" s="104"/>
      <c r="AA154" s="105"/>
    </row>
    <row r="155" spans="2:27" ht="18.75" customHeight="1" x14ac:dyDescent="0.25">
      <c r="B155" s="39" t="s">
        <v>3</v>
      </c>
      <c r="C155" s="40"/>
      <c r="D155" s="71" t="s">
        <v>117</v>
      </c>
      <c r="E155" s="72"/>
      <c r="F155" s="72"/>
      <c r="G155" s="72"/>
      <c r="H155" s="73"/>
      <c r="I155" s="11"/>
      <c r="J155" s="10"/>
      <c r="K155" s="10"/>
      <c r="L155" s="10"/>
      <c r="M155" s="10"/>
      <c r="N155" s="8"/>
      <c r="O155" s="54" t="s">
        <v>3</v>
      </c>
      <c r="P155" s="40"/>
      <c r="Q155" s="89" t="s">
        <v>137</v>
      </c>
      <c r="R155" s="90"/>
      <c r="S155" s="90"/>
      <c r="T155" s="90"/>
      <c r="U155" s="91"/>
      <c r="V155" s="11"/>
      <c r="W155" s="10"/>
      <c r="X155" s="10"/>
      <c r="Y155" s="10"/>
      <c r="Z155" s="10"/>
      <c r="AA155" s="8"/>
    </row>
    <row r="156" spans="2:27" ht="18.75" customHeight="1" x14ac:dyDescent="0.25">
      <c r="B156" s="41"/>
      <c r="C156" s="42"/>
      <c r="D156" s="74"/>
      <c r="E156" s="75"/>
      <c r="F156" s="75"/>
      <c r="G156" s="75"/>
      <c r="H156" s="76"/>
      <c r="I156" s="11"/>
      <c r="J156" s="10"/>
      <c r="K156" s="10"/>
      <c r="L156" s="10"/>
      <c r="M156" s="10"/>
      <c r="N156" s="8"/>
      <c r="O156" s="55"/>
      <c r="P156" s="42"/>
      <c r="Q156" s="92"/>
      <c r="R156" s="93"/>
      <c r="S156" s="93"/>
      <c r="T156" s="93"/>
      <c r="U156" s="94"/>
      <c r="V156" s="11"/>
      <c r="W156" s="10"/>
      <c r="X156" s="10"/>
      <c r="Y156" s="10"/>
      <c r="Z156" s="10"/>
      <c r="AA156" s="8"/>
    </row>
    <row r="157" spans="2:27" ht="18.75" customHeight="1" x14ac:dyDescent="0.25">
      <c r="B157" s="41"/>
      <c r="C157" s="42"/>
      <c r="D157" s="74"/>
      <c r="E157" s="75"/>
      <c r="F157" s="75"/>
      <c r="G157" s="75"/>
      <c r="H157" s="76"/>
      <c r="I157" s="11"/>
      <c r="J157" s="10"/>
      <c r="K157" s="10"/>
      <c r="L157" s="10"/>
      <c r="M157" s="10"/>
      <c r="N157" s="8"/>
      <c r="O157" s="55"/>
      <c r="P157" s="42"/>
      <c r="Q157" s="92"/>
      <c r="R157" s="93"/>
      <c r="S157" s="93"/>
      <c r="T157" s="93"/>
      <c r="U157" s="94"/>
      <c r="V157" s="11"/>
      <c r="W157" s="10"/>
      <c r="X157" s="10"/>
      <c r="Y157" s="10"/>
      <c r="Z157" s="10"/>
      <c r="AA157" s="8"/>
    </row>
    <row r="158" spans="2:27" ht="18.75" customHeight="1" x14ac:dyDescent="0.25">
      <c r="B158" s="41"/>
      <c r="C158" s="42"/>
      <c r="D158" s="74"/>
      <c r="E158" s="75"/>
      <c r="F158" s="75"/>
      <c r="G158" s="75"/>
      <c r="H158" s="76"/>
      <c r="I158" s="11"/>
      <c r="J158" s="10"/>
      <c r="K158" s="10"/>
      <c r="L158" s="10"/>
      <c r="M158" s="10"/>
      <c r="N158" s="8"/>
      <c r="O158" s="55"/>
      <c r="P158" s="42"/>
      <c r="Q158" s="92"/>
      <c r="R158" s="93"/>
      <c r="S158" s="93"/>
      <c r="T158" s="93"/>
      <c r="U158" s="94"/>
      <c r="V158" s="11"/>
      <c r="W158" s="10"/>
      <c r="X158" s="10"/>
      <c r="Y158" s="10"/>
      <c r="Z158" s="10"/>
      <c r="AA158" s="8"/>
    </row>
    <row r="159" spans="2:27" ht="18.75" customHeight="1" thickBot="1" x14ac:dyDescent="0.3">
      <c r="B159" s="43"/>
      <c r="C159" s="44"/>
      <c r="D159" s="77"/>
      <c r="E159" s="78"/>
      <c r="F159" s="78"/>
      <c r="G159" s="78"/>
      <c r="H159" s="79"/>
      <c r="I159" s="11"/>
      <c r="J159" s="10"/>
      <c r="K159" s="10"/>
      <c r="L159" s="10"/>
      <c r="M159" s="10"/>
      <c r="N159" s="8"/>
      <c r="O159" s="56"/>
      <c r="P159" s="44"/>
      <c r="Q159" s="95"/>
      <c r="R159" s="96"/>
      <c r="S159" s="96"/>
      <c r="T159" s="96"/>
      <c r="U159" s="97"/>
      <c r="V159" s="11"/>
      <c r="W159" s="10"/>
      <c r="X159" s="10"/>
      <c r="Y159" s="10"/>
      <c r="Z159" s="10"/>
      <c r="AA159" s="8"/>
    </row>
    <row r="160" spans="2:27" ht="18.75" customHeight="1" thickBot="1" x14ac:dyDescent="0.3">
      <c r="B160" s="66" t="s">
        <v>4</v>
      </c>
      <c r="C160" s="67"/>
      <c r="D160" s="12" t="s">
        <v>11</v>
      </c>
      <c r="E160" s="13" t="s">
        <v>12</v>
      </c>
      <c r="F160" s="13" t="s">
        <v>13</v>
      </c>
      <c r="G160" s="13"/>
      <c r="H160" s="14"/>
      <c r="I160" s="11"/>
      <c r="J160" s="10"/>
      <c r="K160" s="10"/>
      <c r="L160" s="10"/>
      <c r="M160" s="10"/>
      <c r="N160" s="8"/>
      <c r="O160" s="66" t="s">
        <v>4</v>
      </c>
      <c r="P160" s="67"/>
      <c r="Q160" s="12" t="s">
        <v>11</v>
      </c>
      <c r="R160" s="13" t="s">
        <v>12</v>
      </c>
      <c r="S160" s="13" t="s">
        <v>13</v>
      </c>
      <c r="T160" s="13" t="s">
        <v>14</v>
      </c>
      <c r="U160" s="14"/>
      <c r="V160" s="11"/>
      <c r="W160" s="10"/>
      <c r="X160" s="10"/>
      <c r="Y160" s="10"/>
      <c r="Z160" s="10"/>
      <c r="AA160" s="8"/>
    </row>
    <row r="161" spans="2:27" ht="18.75" customHeight="1" x14ac:dyDescent="0.25">
      <c r="B161" s="15"/>
      <c r="C161" s="16" t="s">
        <v>80</v>
      </c>
      <c r="D161" s="17"/>
      <c r="E161" s="18"/>
      <c r="F161" s="18"/>
      <c r="G161" s="18"/>
      <c r="H161" s="19"/>
      <c r="I161" s="11"/>
      <c r="J161" s="10"/>
      <c r="K161" s="10"/>
      <c r="L161" s="10"/>
      <c r="M161" s="10"/>
      <c r="N161" s="8"/>
      <c r="O161" s="15"/>
      <c r="P161" s="16" t="s">
        <v>16</v>
      </c>
      <c r="Q161" s="17"/>
      <c r="R161" s="18"/>
      <c r="S161" s="18"/>
      <c r="T161" s="18"/>
      <c r="U161" s="19"/>
      <c r="V161" s="11"/>
      <c r="W161" s="10"/>
      <c r="X161" s="10"/>
      <c r="Y161" s="10"/>
      <c r="Z161" s="10"/>
      <c r="AA161" s="8"/>
    </row>
    <row r="162" spans="2:27" ht="18.75" customHeight="1" x14ac:dyDescent="0.25">
      <c r="B162" s="20"/>
      <c r="C162" s="34"/>
      <c r="D162" s="17"/>
      <c r="E162" s="18"/>
      <c r="F162" s="18"/>
      <c r="G162" s="18"/>
      <c r="H162" s="19"/>
      <c r="I162" s="11"/>
      <c r="J162" s="10"/>
      <c r="K162" s="10"/>
      <c r="L162" s="10"/>
      <c r="M162" s="10"/>
      <c r="N162" s="8"/>
      <c r="O162" s="20"/>
      <c r="P162" s="16" t="s">
        <v>79</v>
      </c>
      <c r="Q162" s="17"/>
      <c r="R162" s="18"/>
      <c r="S162" s="18"/>
      <c r="T162" s="18"/>
      <c r="U162" s="19"/>
      <c r="V162" s="11"/>
      <c r="W162" s="10"/>
      <c r="X162" s="10"/>
      <c r="Y162" s="10"/>
      <c r="Z162" s="10"/>
      <c r="AA162" s="8"/>
    </row>
    <row r="163" spans="2:27" ht="18.75" customHeight="1" x14ac:dyDescent="0.25">
      <c r="B163" s="20"/>
      <c r="C163" s="16"/>
      <c r="D163" s="17"/>
      <c r="E163" s="18"/>
      <c r="F163" s="18"/>
      <c r="G163" s="18"/>
      <c r="H163" s="19"/>
      <c r="I163" s="11"/>
      <c r="J163" s="10"/>
      <c r="K163" s="10"/>
      <c r="L163" s="10"/>
      <c r="M163" s="10"/>
      <c r="N163" s="8"/>
      <c r="O163" s="20"/>
      <c r="P163" s="16"/>
      <c r="Q163" s="17"/>
      <c r="R163" s="18"/>
      <c r="S163" s="18"/>
      <c r="T163" s="18"/>
      <c r="U163" s="19"/>
      <c r="V163" s="11"/>
      <c r="W163" s="10"/>
      <c r="X163" s="10"/>
      <c r="Y163" s="10"/>
      <c r="Z163" s="10"/>
      <c r="AA163" s="8"/>
    </row>
    <row r="164" spans="2:27" ht="18.75" customHeight="1" thickBot="1" x14ac:dyDescent="0.3">
      <c r="B164" s="26"/>
      <c r="C164" s="27"/>
      <c r="D164" s="28"/>
      <c r="E164" s="29"/>
      <c r="F164" s="29"/>
      <c r="G164" s="29"/>
      <c r="H164" s="30">
        <f>SUM(D161:G164)</f>
        <v>0</v>
      </c>
      <c r="I164" s="31"/>
      <c r="J164" s="32"/>
      <c r="K164" s="32"/>
      <c r="L164" s="32"/>
      <c r="M164" s="32"/>
      <c r="N164" s="127">
        <f>H164*F154</f>
        <v>0</v>
      </c>
      <c r="O164" s="26"/>
      <c r="P164" s="27"/>
      <c r="Q164" s="28"/>
      <c r="R164" s="29"/>
      <c r="S164" s="29"/>
      <c r="T164" s="29"/>
      <c r="U164" s="30">
        <f>SUM(Q161:T164)</f>
        <v>0</v>
      </c>
      <c r="V164" s="31"/>
      <c r="W164" s="32"/>
      <c r="X164" s="32"/>
      <c r="Y164" s="32"/>
      <c r="Z164" s="32"/>
      <c r="AA164" s="127">
        <f>U164*S154</f>
        <v>0</v>
      </c>
    </row>
    <row r="165" spans="2:27" ht="26.25" customHeight="1" thickTop="1" thickBot="1" x14ac:dyDescent="0.35">
      <c r="B165" s="106" t="s">
        <v>0</v>
      </c>
      <c r="C165" s="107"/>
      <c r="D165" s="108" t="s">
        <v>120</v>
      </c>
      <c r="E165" s="109"/>
      <c r="F165" s="109"/>
      <c r="G165" s="109"/>
      <c r="H165" s="110"/>
      <c r="I165" s="68" t="s">
        <v>124</v>
      </c>
      <c r="J165" s="69"/>
      <c r="K165" s="69"/>
      <c r="L165" s="70"/>
      <c r="M165" s="98" t="s">
        <v>8</v>
      </c>
      <c r="N165" s="99"/>
      <c r="O165" s="106" t="s">
        <v>0</v>
      </c>
      <c r="P165" s="107"/>
      <c r="Q165" s="108" t="s">
        <v>133</v>
      </c>
      <c r="R165" s="109"/>
      <c r="S165" s="109"/>
      <c r="T165" s="109"/>
      <c r="U165" s="110"/>
      <c r="V165" s="68" t="s">
        <v>136</v>
      </c>
      <c r="W165" s="69"/>
      <c r="X165" s="69"/>
      <c r="Y165" s="70"/>
      <c r="Z165" s="98" t="s">
        <v>8</v>
      </c>
      <c r="AA165" s="99"/>
    </row>
    <row r="166" spans="2:27" ht="26.25" customHeight="1" thickBot="1" x14ac:dyDescent="0.35">
      <c r="B166" s="66" t="s">
        <v>1</v>
      </c>
      <c r="C166" s="67"/>
      <c r="D166" s="100" t="s">
        <v>5</v>
      </c>
      <c r="E166" s="101"/>
      <c r="F166" s="102">
        <v>3500</v>
      </c>
      <c r="G166" s="102"/>
      <c r="H166" s="9" t="s">
        <v>2</v>
      </c>
      <c r="I166" s="103"/>
      <c r="J166" s="104"/>
      <c r="K166" s="104"/>
      <c r="L166" s="104"/>
      <c r="M166" s="104"/>
      <c r="N166" s="105"/>
      <c r="O166" s="66" t="s">
        <v>1</v>
      </c>
      <c r="P166" s="67"/>
      <c r="Q166" s="100" t="s">
        <v>5</v>
      </c>
      <c r="R166" s="101"/>
      <c r="S166" s="102">
        <v>2500</v>
      </c>
      <c r="T166" s="102"/>
      <c r="U166" s="9" t="s">
        <v>2</v>
      </c>
      <c r="V166" s="103"/>
      <c r="W166" s="104"/>
      <c r="X166" s="104"/>
      <c r="Y166" s="104"/>
      <c r="Z166" s="104"/>
      <c r="AA166" s="105"/>
    </row>
    <row r="167" spans="2:27" ht="18.75" customHeight="1" x14ac:dyDescent="0.25">
      <c r="B167" s="39" t="s">
        <v>3</v>
      </c>
      <c r="C167" s="40"/>
      <c r="D167" s="45" t="s">
        <v>121</v>
      </c>
      <c r="E167" s="46"/>
      <c r="F167" s="46"/>
      <c r="G167" s="46"/>
      <c r="H167" s="47"/>
      <c r="I167" s="11"/>
      <c r="J167" s="10"/>
      <c r="K167" s="10"/>
      <c r="L167" s="10"/>
      <c r="M167" s="10"/>
      <c r="N167" s="8"/>
      <c r="O167" s="54" t="s">
        <v>3</v>
      </c>
      <c r="P167" s="40"/>
      <c r="Q167" s="57" t="s">
        <v>134</v>
      </c>
      <c r="R167" s="58"/>
      <c r="S167" s="58"/>
      <c r="T167" s="58"/>
      <c r="U167" s="59"/>
      <c r="V167" s="11"/>
      <c r="W167" s="10"/>
      <c r="X167" s="10"/>
      <c r="Y167" s="10"/>
      <c r="Z167" s="10"/>
      <c r="AA167" s="8"/>
    </row>
    <row r="168" spans="2:27" ht="18.75" customHeight="1" x14ac:dyDescent="0.25">
      <c r="B168" s="41"/>
      <c r="C168" s="42"/>
      <c r="D168" s="48"/>
      <c r="E168" s="49"/>
      <c r="F168" s="49"/>
      <c r="G168" s="49"/>
      <c r="H168" s="50"/>
      <c r="I168" s="11"/>
      <c r="J168" s="10"/>
      <c r="K168" s="10"/>
      <c r="L168" s="10"/>
      <c r="M168" s="10"/>
      <c r="N168" s="8"/>
      <c r="O168" s="55"/>
      <c r="P168" s="42"/>
      <c r="Q168" s="60"/>
      <c r="R168" s="61"/>
      <c r="S168" s="61"/>
      <c r="T168" s="61"/>
      <c r="U168" s="62"/>
      <c r="V168" s="11"/>
      <c r="W168" s="10"/>
      <c r="X168" s="10"/>
      <c r="Y168" s="10"/>
      <c r="Z168" s="10"/>
      <c r="AA168" s="8"/>
    </row>
    <row r="169" spans="2:27" ht="18.75" customHeight="1" x14ac:dyDescent="0.25">
      <c r="B169" s="41"/>
      <c r="C169" s="42"/>
      <c r="D169" s="48"/>
      <c r="E169" s="49"/>
      <c r="F169" s="49"/>
      <c r="G169" s="49"/>
      <c r="H169" s="50"/>
      <c r="I169" s="11"/>
      <c r="J169" s="10"/>
      <c r="K169" s="10"/>
      <c r="L169" s="10"/>
      <c r="M169" s="10"/>
      <c r="N169" s="8"/>
      <c r="O169" s="55"/>
      <c r="P169" s="42"/>
      <c r="Q169" s="60"/>
      <c r="R169" s="61"/>
      <c r="S169" s="61"/>
      <c r="T169" s="61"/>
      <c r="U169" s="62"/>
      <c r="V169" s="11"/>
      <c r="W169" s="10"/>
      <c r="X169" s="10"/>
      <c r="Y169" s="10"/>
      <c r="Z169" s="10"/>
      <c r="AA169" s="8"/>
    </row>
    <row r="170" spans="2:27" ht="18.75" customHeight="1" x14ac:dyDescent="0.25">
      <c r="B170" s="41"/>
      <c r="C170" s="42"/>
      <c r="D170" s="48"/>
      <c r="E170" s="49"/>
      <c r="F170" s="49"/>
      <c r="G170" s="49"/>
      <c r="H170" s="50"/>
      <c r="I170" s="11"/>
      <c r="J170" s="10"/>
      <c r="K170" s="10"/>
      <c r="L170" s="10"/>
      <c r="M170" s="10"/>
      <c r="N170" s="8"/>
      <c r="O170" s="55"/>
      <c r="P170" s="42"/>
      <c r="Q170" s="60"/>
      <c r="R170" s="61"/>
      <c r="S170" s="61"/>
      <c r="T170" s="61"/>
      <c r="U170" s="62"/>
      <c r="V170" s="11"/>
      <c r="W170" s="10"/>
      <c r="X170" s="10"/>
      <c r="Y170" s="10"/>
      <c r="Z170" s="10"/>
      <c r="AA170" s="8"/>
    </row>
    <row r="171" spans="2:27" ht="18.75" customHeight="1" thickBot="1" x14ac:dyDescent="0.3">
      <c r="B171" s="43"/>
      <c r="C171" s="44"/>
      <c r="D171" s="51"/>
      <c r="E171" s="52"/>
      <c r="F171" s="52"/>
      <c r="G171" s="52"/>
      <c r="H171" s="53"/>
      <c r="I171" s="11"/>
      <c r="J171" s="10"/>
      <c r="K171" s="10"/>
      <c r="L171" s="10"/>
      <c r="M171" s="10"/>
      <c r="N171" s="8"/>
      <c r="O171" s="56"/>
      <c r="P171" s="44"/>
      <c r="Q171" s="63"/>
      <c r="R171" s="64"/>
      <c r="S171" s="64"/>
      <c r="T171" s="64"/>
      <c r="U171" s="65"/>
      <c r="V171" s="11"/>
      <c r="W171" s="10"/>
      <c r="X171" s="10"/>
      <c r="Y171" s="10"/>
      <c r="Z171" s="10"/>
      <c r="AA171" s="8"/>
    </row>
    <row r="172" spans="2:27" ht="18.75" customHeight="1" thickBot="1" x14ac:dyDescent="0.3">
      <c r="B172" s="66" t="s">
        <v>4</v>
      </c>
      <c r="C172" s="67"/>
      <c r="D172" s="12" t="s">
        <v>11</v>
      </c>
      <c r="E172" s="13" t="s">
        <v>12</v>
      </c>
      <c r="F172" s="13" t="s">
        <v>13</v>
      </c>
      <c r="G172" s="13"/>
      <c r="H172" s="14"/>
      <c r="I172" s="11"/>
      <c r="J172" s="10"/>
      <c r="K172" s="10"/>
      <c r="L172" s="10"/>
      <c r="M172" s="10"/>
      <c r="N172" s="8"/>
      <c r="O172" s="66" t="s">
        <v>4</v>
      </c>
      <c r="P172" s="67"/>
      <c r="Q172" s="12" t="s">
        <v>11</v>
      </c>
      <c r="R172" s="13" t="s">
        <v>12</v>
      </c>
      <c r="S172" s="13" t="s">
        <v>13</v>
      </c>
      <c r="T172" s="13" t="s">
        <v>14</v>
      </c>
      <c r="U172" s="14"/>
      <c r="V172" s="11"/>
      <c r="W172" s="10"/>
      <c r="X172" s="10"/>
      <c r="Y172" s="10"/>
      <c r="Z172" s="10"/>
      <c r="AA172" s="8"/>
    </row>
    <row r="173" spans="2:27" ht="18.75" customHeight="1" x14ac:dyDescent="0.25">
      <c r="B173" s="15"/>
      <c r="C173" s="16" t="s">
        <v>122</v>
      </c>
      <c r="D173" s="17"/>
      <c r="E173" s="18"/>
      <c r="F173" s="18"/>
      <c r="G173" s="18"/>
      <c r="H173" s="19"/>
      <c r="I173" s="11"/>
      <c r="J173" s="10"/>
      <c r="K173" s="10"/>
      <c r="L173" s="10"/>
      <c r="M173" s="10"/>
      <c r="N173" s="8"/>
      <c r="O173" s="15"/>
      <c r="P173" s="37" t="s">
        <v>135</v>
      </c>
      <c r="Q173" s="17"/>
      <c r="R173" s="18"/>
      <c r="S173" s="18"/>
      <c r="T173" s="18"/>
      <c r="U173" s="19"/>
      <c r="V173" s="11"/>
      <c r="W173" s="10"/>
      <c r="X173" s="10"/>
      <c r="Y173" s="10"/>
      <c r="Z173" s="10"/>
      <c r="AA173" s="8"/>
    </row>
    <row r="174" spans="2:27" ht="18.75" customHeight="1" x14ac:dyDescent="0.25">
      <c r="B174" s="20"/>
      <c r="C174" s="16" t="s">
        <v>123</v>
      </c>
      <c r="D174" s="17"/>
      <c r="E174" s="18"/>
      <c r="F174" s="18"/>
      <c r="G174" s="18"/>
      <c r="H174" s="19"/>
      <c r="I174" s="11"/>
      <c r="J174" s="10"/>
      <c r="K174" s="10"/>
      <c r="L174" s="10"/>
      <c r="M174" s="10"/>
      <c r="N174" s="8"/>
      <c r="O174" s="20"/>
      <c r="P174" s="16" t="s">
        <v>16</v>
      </c>
      <c r="Q174" s="17"/>
      <c r="R174" s="18"/>
      <c r="S174" s="18"/>
      <c r="T174" s="18"/>
      <c r="U174" s="19"/>
      <c r="V174" s="11"/>
      <c r="W174" s="10"/>
      <c r="X174" s="10"/>
      <c r="Y174" s="10"/>
      <c r="Z174" s="10"/>
      <c r="AA174" s="8"/>
    </row>
    <row r="175" spans="2:27" ht="18.75" customHeight="1" x14ac:dyDescent="0.25">
      <c r="B175" s="20"/>
      <c r="C175" s="34"/>
      <c r="D175" s="17"/>
      <c r="E175" s="18"/>
      <c r="F175" s="18"/>
      <c r="G175" s="18"/>
      <c r="H175" s="19"/>
      <c r="I175" s="11"/>
      <c r="J175" s="10"/>
      <c r="K175" s="10"/>
      <c r="L175" s="10"/>
      <c r="M175" s="10"/>
      <c r="N175" s="8"/>
      <c r="O175" s="20"/>
      <c r="P175" s="16"/>
      <c r="Q175" s="17"/>
      <c r="R175" s="18"/>
      <c r="S175" s="18"/>
      <c r="T175" s="18"/>
      <c r="U175" s="19"/>
      <c r="V175" s="11"/>
      <c r="W175" s="10"/>
      <c r="X175" s="10"/>
      <c r="Y175" s="10"/>
      <c r="Z175" s="10"/>
      <c r="AA175" s="8"/>
    </row>
    <row r="176" spans="2:27" ht="18.75" customHeight="1" thickBot="1" x14ac:dyDescent="0.3">
      <c r="B176" s="26"/>
      <c r="C176" s="27"/>
      <c r="D176" s="28"/>
      <c r="E176" s="29"/>
      <c r="F176" s="29"/>
      <c r="G176" s="29"/>
      <c r="H176" s="30">
        <f>SUM(D173:G176)</f>
        <v>0</v>
      </c>
      <c r="I176" s="31"/>
      <c r="J176" s="32"/>
      <c r="K176" s="32"/>
      <c r="L176" s="32"/>
      <c r="M176" s="32"/>
      <c r="N176" s="127">
        <f>H176*F166</f>
        <v>0</v>
      </c>
      <c r="O176" s="26"/>
      <c r="P176" s="36"/>
      <c r="Q176" s="28"/>
      <c r="R176" s="29"/>
      <c r="S176" s="29"/>
      <c r="T176" s="29"/>
      <c r="U176" s="30">
        <f>SUM(Q173:T176)</f>
        <v>0</v>
      </c>
      <c r="V176" s="31"/>
      <c r="W176" s="32"/>
      <c r="X176" s="32"/>
      <c r="Y176" s="32"/>
      <c r="Z176" s="32"/>
      <c r="AA176" s="127">
        <f>U176*S166</f>
        <v>0</v>
      </c>
    </row>
    <row r="177" spans="2:27" ht="26.25" customHeight="1" thickTop="1" thickBot="1" x14ac:dyDescent="0.35">
      <c r="B177" s="106" t="s">
        <v>0</v>
      </c>
      <c r="C177" s="107"/>
      <c r="D177" s="108" t="s">
        <v>125</v>
      </c>
      <c r="E177" s="109"/>
      <c r="F177" s="109"/>
      <c r="G177" s="109"/>
      <c r="H177" s="110"/>
      <c r="I177" s="68" t="s">
        <v>126</v>
      </c>
      <c r="J177" s="69"/>
      <c r="K177" s="69"/>
      <c r="L177" s="70"/>
      <c r="M177" s="98" t="s">
        <v>8</v>
      </c>
      <c r="N177" s="99"/>
      <c r="O177" s="106" t="s">
        <v>0</v>
      </c>
      <c r="P177" s="107"/>
      <c r="Q177" s="108" t="s">
        <v>128</v>
      </c>
      <c r="R177" s="109"/>
      <c r="S177" s="109"/>
      <c r="T177" s="109"/>
      <c r="U177" s="110"/>
      <c r="V177" s="68" t="s">
        <v>129</v>
      </c>
      <c r="W177" s="69"/>
      <c r="X177" s="69"/>
      <c r="Y177" s="70"/>
      <c r="Z177" s="98" t="s">
        <v>8</v>
      </c>
      <c r="AA177" s="99"/>
    </row>
    <row r="178" spans="2:27" ht="26.25" customHeight="1" thickBot="1" x14ac:dyDescent="0.35">
      <c r="B178" s="66" t="s">
        <v>1</v>
      </c>
      <c r="C178" s="67"/>
      <c r="D178" s="100" t="s">
        <v>5</v>
      </c>
      <c r="E178" s="101"/>
      <c r="F178" s="102">
        <v>3000</v>
      </c>
      <c r="G178" s="102"/>
      <c r="H178" s="9" t="s">
        <v>2</v>
      </c>
      <c r="I178" s="103"/>
      <c r="J178" s="104"/>
      <c r="K178" s="104"/>
      <c r="L178" s="104"/>
      <c r="M178" s="104"/>
      <c r="N178" s="105"/>
      <c r="O178" s="66" t="s">
        <v>1</v>
      </c>
      <c r="P178" s="67"/>
      <c r="Q178" s="100" t="s">
        <v>5</v>
      </c>
      <c r="R178" s="101"/>
      <c r="S178" s="102">
        <v>2500</v>
      </c>
      <c r="T178" s="102"/>
      <c r="U178" s="9" t="s">
        <v>2</v>
      </c>
      <c r="V178" s="103"/>
      <c r="W178" s="104"/>
      <c r="X178" s="104"/>
      <c r="Y178" s="104"/>
      <c r="Z178" s="104"/>
      <c r="AA178" s="105"/>
    </row>
    <row r="179" spans="2:27" ht="18.75" customHeight="1" x14ac:dyDescent="0.25">
      <c r="B179" s="39" t="s">
        <v>3</v>
      </c>
      <c r="C179" s="40"/>
      <c r="D179" s="89" t="s">
        <v>127</v>
      </c>
      <c r="E179" s="90"/>
      <c r="F179" s="90"/>
      <c r="G179" s="90"/>
      <c r="H179" s="91"/>
      <c r="I179" s="11"/>
      <c r="J179" s="10"/>
      <c r="K179" s="10"/>
      <c r="L179" s="10"/>
      <c r="M179" s="10"/>
      <c r="N179" s="8"/>
      <c r="O179" s="54" t="s">
        <v>3</v>
      </c>
      <c r="P179" s="40"/>
      <c r="Q179" s="57" t="s">
        <v>130</v>
      </c>
      <c r="R179" s="58"/>
      <c r="S179" s="58"/>
      <c r="T179" s="58"/>
      <c r="U179" s="59"/>
      <c r="V179" s="11"/>
      <c r="W179" s="10"/>
      <c r="X179" s="10"/>
      <c r="Y179" s="10"/>
      <c r="Z179" s="10"/>
      <c r="AA179" s="8"/>
    </row>
    <row r="180" spans="2:27" ht="18.75" customHeight="1" x14ac:dyDescent="0.25">
      <c r="B180" s="41"/>
      <c r="C180" s="42"/>
      <c r="D180" s="92"/>
      <c r="E180" s="93"/>
      <c r="F180" s="93"/>
      <c r="G180" s="93"/>
      <c r="H180" s="94"/>
      <c r="I180" s="11"/>
      <c r="J180" s="10"/>
      <c r="K180" s="10"/>
      <c r="L180" s="10"/>
      <c r="M180" s="10"/>
      <c r="N180" s="8"/>
      <c r="O180" s="55"/>
      <c r="P180" s="42"/>
      <c r="Q180" s="60"/>
      <c r="R180" s="61"/>
      <c r="S180" s="61"/>
      <c r="T180" s="61"/>
      <c r="U180" s="62"/>
      <c r="V180" s="11"/>
      <c r="W180" s="10"/>
      <c r="X180" s="10"/>
      <c r="Y180" s="10"/>
      <c r="Z180" s="10"/>
      <c r="AA180" s="8"/>
    </row>
    <row r="181" spans="2:27" ht="18.75" customHeight="1" x14ac:dyDescent="0.25">
      <c r="B181" s="41"/>
      <c r="C181" s="42"/>
      <c r="D181" s="92"/>
      <c r="E181" s="93"/>
      <c r="F181" s="93"/>
      <c r="G181" s="93"/>
      <c r="H181" s="94"/>
      <c r="I181" s="11"/>
      <c r="J181" s="10"/>
      <c r="K181" s="10"/>
      <c r="L181" s="10"/>
      <c r="M181" s="10"/>
      <c r="N181" s="8"/>
      <c r="O181" s="55"/>
      <c r="P181" s="42"/>
      <c r="Q181" s="60"/>
      <c r="R181" s="61"/>
      <c r="S181" s="61"/>
      <c r="T181" s="61"/>
      <c r="U181" s="62"/>
      <c r="V181" s="11"/>
      <c r="W181" s="10"/>
      <c r="X181" s="10"/>
      <c r="Y181" s="10"/>
      <c r="Z181" s="10"/>
      <c r="AA181" s="8"/>
    </row>
    <row r="182" spans="2:27" ht="18.75" customHeight="1" x14ac:dyDescent="0.25">
      <c r="B182" s="41"/>
      <c r="C182" s="42"/>
      <c r="D182" s="92"/>
      <c r="E182" s="93"/>
      <c r="F182" s="93"/>
      <c r="G182" s="93"/>
      <c r="H182" s="94"/>
      <c r="I182" s="11"/>
      <c r="J182" s="10"/>
      <c r="K182" s="10"/>
      <c r="L182" s="10"/>
      <c r="M182" s="10"/>
      <c r="N182" s="8"/>
      <c r="O182" s="55"/>
      <c r="P182" s="42"/>
      <c r="Q182" s="60"/>
      <c r="R182" s="61"/>
      <c r="S182" s="61"/>
      <c r="T182" s="61"/>
      <c r="U182" s="62"/>
      <c r="V182" s="11"/>
      <c r="W182" s="10"/>
      <c r="X182" s="10"/>
      <c r="Y182" s="10"/>
      <c r="Z182" s="10"/>
      <c r="AA182" s="8"/>
    </row>
    <row r="183" spans="2:27" ht="18.75" customHeight="1" thickBot="1" x14ac:dyDescent="0.3">
      <c r="B183" s="43"/>
      <c r="C183" s="44"/>
      <c r="D183" s="95"/>
      <c r="E183" s="96"/>
      <c r="F183" s="96"/>
      <c r="G183" s="96"/>
      <c r="H183" s="97"/>
      <c r="I183" s="11"/>
      <c r="J183" s="10"/>
      <c r="K183" s="10"/>
      <c r="L183" s="10"/>
      <c r="M183" s="10"/>
      <c r="N183" s="8"/>
      <c r="O183" s="55"/>
      <c r="P183" s="42"/>
      <c r="Q183" s="60"/>
      <c r="R183" s="61"/>
      <c r="S183" s="61"/>
      <c r="T183" s="61"/>
      <c r="U183" s="62"/>
      <c r="V183" s="11"/>
      <c r="W183" s="10"/>
      <c r="X183" s="10"/>
      <c r="Y183" s="10"/>
      <c r="Z183" s="10"/>
      <c r="AA183" s="8"/>
    </row>
    <row r="184" spans="2:27" ht="18.75" customHeight="1" thickBot="1" x14ac:dyDescent="0.3">
      <c r="B184" s="66" t="s">
        <v>4</v>
      </c>
      <c r="C184" s="67"/>
      <c r="D184" s="12" t="s">
        <v>11</v>
      </c>
      <c r="E184" s="13" t="s">
        <v>12</v>
      </c>
      <c r="F184" s="13" t="s">
        <v>13</v>
      </c>
      <c r="G184" s="13" t="s">
        <v>14</v>
      </c>
      <c r="H184" s="14"/>
      <c r="I184" s="11"/>
      <c r="J184" s="10"/>
      <c r="K184" s="10"/>
      <c r="L184" s="10"/>
      <c r="M184" s="10"/>
      <c r="N184" s="8"/>
      <c r="O184" s="56"/>
      <c r="P184" s="44"/>
      <c r="Q184" s="63"/>
      <c r="R184" s="64"/>
      <c r="S184" s="64"/>
      <c r="T184" s="64"/>
      <c r="U184" s="65"/>
      <c r="V184" s="11"/>
      <c r="W184" s="10"/>
      <c r="X184" s="10"/>
      <c r="Y184" s="10"/>
      <c r="Z184" s="10"/>
      <c r="AA184" s="8"/>
    </row>
    <row r="185" spans="2:27" ht="18.75" customHeight="1" thickBot="1" x14ac:dyDescent="0.3">
      <c r="B185" s="15"/>
      <c r="C185" s="16" t="s">
        <v>80</v>
      </c>
      <c r="D185" s="17"/>
      <c r="E185" s="18"/>
      <c r="F185" s="18"/>
      <c r="G185" s="18"/>
      <c r="H185" s="19"/>
      <c r="I185" s="11"/>
      <c r="J185" s="10"/>
      <c r="K185" s="10"/>
      <c r="L185" s="10"/>
      <c r="M185" s="10"/>
      <c r="N185" s="8"/>
      <c r="O185" s="66" t="s">
        <v>4</v>
      </c>
      <c r="P185" s="67"/>
      <c r="Q185" s="12" t="s">
        <v>11</v>
      </c>
      <c r="R185" s="13" t="s">
        <v>12</v>
      </c>
      <c r="S185" s="13" t="s">
        <v>13</v>
      </c>
      <c r="T185" s="13" t="s">
        <v>14</v>
      </c>
      <c r="U185" s="14"/>
      <c r="V185" s="11"/>
      <c r="W185" s="10"/>
      <c r="X185" s="10"/>
      <c r="Y185" s="10"/>
      <c r="Z185" s="10"/>
      <c r="AA185" s="8"/>
    </row>
    <row r="186" spans="2:27" ht="18.75" customHeight="1" x14ac:dyDescent="0.25">
      <c r="B186" s="20"/>
      <c r="C186" s="16"/>
      <c r="D186" s="17"/>
      <c r="E186" s="18"/>
      <c r="F186" s="18"/>
      <c r="G186" s="18"/>
      <c r="H186" s="19"/>
      <c r="I186" s="11"/>
      <c r="J186" s="10"/>
      <c r="K186" s="10"/>
      <c r="L186" s="10"/>
      <c r="M186" s="10"/>
      <c r="N186" s="8"/>
      <c r="O186" s="15"/>
      <c r="P186" s="16" t="s">
        <v>16</v>
      </c>
      <c r="Q186" s="17"/>
      <c r="R186" s="18"/>
      <c r="S186" s="18"/>
      <c r="T186" s="18"/>
      <c r="U186" s="19"/>
      <c r="V186" s="11"/>
      <c r="W186" s="10"/>
      <c r="X186" s="10"/>
      <c r="Y186" s="10"/>
      <c r="Z186" s="10"/>
      <c r="AA186" s="8"/>
    </row>
    <row r="187" spans="2:27" ht="18.75" customHeight="1" x14ac:dyDescent="0.25">
      <c r="B187" s="20"/>
      <c r="C187" s="16"/>
      <c r="D187" s="17"/>
      <c r="E187" s="18"/>
      <c r="F187" s="18"/>
      <c r="G187" s="18"/>
      <c r="H187" s="19"/>
      <c r="I187" s="11"/>
      <c r="J187" s="10"/>
      <c r="K187" s="10"/>
      <c r="L187" s="10"/>
      <c r="M187" s="10"/>
      <c r="N187" s="8"/>
      <c r="O187" s="20"/>
      <c r="P187" s="16" t="s">
        <v>36</v>
      </c>
      <c r="Q187" s="17"/>
      <c r="R187" s="18"/>
      <c r="S187" s="18"/>
      <c r="T187" s="18"/>
      <c r="U187" s="19"/>
      <c r="V187" s="11"/>
      <c r="W187" s="10"/>
      <c r="X187" s="10"/>
      <c r="Y187" s="10"/>
      <c r="Z187" s="10"/>
      <c r="AA187" s="8"/>
    </row>
    <row r="188" spans="2:27" ht="18.75" customHeight="1" thickBot="1" x14ac:dyDescent="0.3">
      <c r="B188" s="26"/>
      <c r="C188" s="27"/>
      <c r="D188" s="28"/>
      <c r="E188" s="29"/>
      <c r="F188" s="29"/>
      <c r="G188" s="29"/>
      <c r="H188" s="30">
        <f>SUM(D185:G188)</f>
        <v>0</v>
      </c>
      <c r="I188" s="31"/>
      <c r="J188" s="32"/>
      <c r="K188" s="32"/>
      <c r="L188" s="32"/>
      <c r="M188" s="32"/>
      <c r="N188" s="127">
        <f>H188*F178</f>
        <v>0</v>
      </c>
      <c r="O188" s="26"/>
      <c r="P188" s="27" t="s">
        <v>79</v>
      </c>
      <c r="Q188" s="28"/>
      <c r="R188" s="29"/>
      <c r="S188" s="29"/>
      <c r="T188" s="29"/>
      <c r="U188" s="30">
        <f>SUM(Q186:T188)</f>
        <v>0</v>
      </c>
      <c r="V188" s="31"/>
      <c r="W188" s="32"/>
      <c r="X188" s="32"/>
      <c r="Y188" s="32"/>
      <c r="Z188" s="32"/>
      <c r="AA188" s="127">
        <f>U188*S178</f>
        <v>0</v>
      </c>
    </row>
    <row r="189" spans="2:27" ht="26.25" customHeight="1" thickTop="1" thickBot="1" x14ac:dyDescent="0.35">
      <c r="B189" s="106" t="s">
        <v>0</v>
      </c>
      <c r="C189" s="107"/>
      <c r="D189" s="108" t="s">
        <v>132</v>
      </c>
      <c r="E189" s="109"/>
      <c r="F189" s="109"/>
      <c r="G189" s="109"/>
      <c r="H189" s="110"/>
      <c r="I189" s="111" t="s">
        <v>131</v>
      </c>
      <c r="J189" s="112"/>
      <c r="K189" s="112"/>
      <c r="L189" s="113"/>
      <c r="M189" s="98" t="s">
        <v>8</v>
      </c>
      <c r="N189" s="99"/>
      <c r="O189" s="106" t="s">
        <v>0</v>
      </c>
      <c r="P189" s="107"/>
      <c r="Q189" s="108"/>
      <c r="R189" s="109"/>
      <c r="S189" s="109"/>
      <c r="T189" s="109"/>
      <c r="U189" s="110"/>
      <c r="V189" s="68"/>
      <c r="W189" s="69"/>
      <c r="X189" s="69"/>
      <c r="Y189" s="70"/>
      <c r="Z189" s="98"/>
      <c r="AA189" s="99"/>
    </row>
    <row r="190" spans="2:27" ht="26.25" customHeight="1" thickBot="1" x14ac:dyDescent="0.35">
      <c r="B190" s="66" t="s">
        <v>1</v>
      </c>
      <c r="C190" s="67"/>
      <c r="D190" s="100" t="s">
        <v>5</v>
      </c>
      <c r="E190" s="101"/>
      <c r="F190" s="102">
        <v>2500</v>
      </c>
      <c r="G190" s="102"/>
      <c r="H190" s="9" t="s">
        <v>2</v>
      </c>
      <c r="I190" s="103"/>
      <c r="J190" s="104"/>
      <c r="K190" s="104"/>
      <c r="L190" s="104"/>
      <c r="M190" s="104"/>
      <c r="N190" s="105"/>
      <c r="O190" s="66" t="s">
        <v>1</v>
      </c>
      <c r="P190" s="67"/>
      <c r="Q190" s="100" t="s">
        <v>5</v>
      </c>
      <c r="R190" s="101"/>
      <c r="S190" s="102"/>
      <c r="T190" s="102"/>
      <c r="U190" s="9" t="s">
        <v>2</v>
      </c>
      <c r="V190" s="103"/>
      <c r="W190" s="104"/>
      <c r="X190" s="104"/>
      <c r="Y190" s="104"/>
      <c r="Z190" s="104"/>
      <c r="AA190" s="105"/>
    </row>
    <row r="191" spans="2:27" ht="18.75" customHeight="1" x14ac:dyDescent="0.25">
      <c r="B191" s="39" t="s">
        <v>3</v>
      </c>
      <c r="C191" s="40"/>
      <c r="D191" s="45" t="s">
        <v>130</v>
      </c>
      <c r="E191" s="46"/>
      <c r="F191" s="46"/>
      <c r="G191" s="46"/>
      <c r="H191" s="47"/>
      <c r="I191" s="11"/>
      <c r="J191" s="10"/>
      <c r="K191" s="10"/>
      <c r="L191" s="10"/>
      <c r="M191" s="10"/>
      <c r="N191" s="8"/>
      <c r="O191" s="54" t="s">
        <v>3</v>
      </c>
      <c r="P191" s="40"/>
      <c r="Q191" s="80"/>
      <c r="R191" s="81"/>
      <c r="S191" s="81"/>
      <c r="T191" s="81"/>
      <c r="U191" s="82"/>
      <c r="V191" s="11"/>
      <c r="W191" s="10"/>
      <c r="X191" s="10"/>
      <c r="Y191" s="10"/>
      <c r="Z191" s="10"/>
      <c r="AA191" s="8"/>
    </row>
    <row r="192" spans="2:27" ht="18.75" customHeight="1" x14ac:dyDescent="0.25">
      <c r="B192" s="41"/>
      <c r="C192" s="42"/>
      <c r="D192" s="48"/>
      <c r="E192" s="49"/>
      <c r="F192" s="49"/>
      <c r="G192" s="49"/>
      <c r="H192" s="50"/>
      <c r="I192" s="11"/>
      <c r="J192" s="10"/>
      <c r="K192" s="10"/>
      <c r="L192" s="10"/>
      <c r="M192" s="10"/>
      <c r="N192" s="8"/>
      <c r="O192" s="55"/>
      <c r="P192" s="42"/>
      <c r="Q192" s="83"/>
      <c r="R192" s="84"/>
      <c r="S192" s="84"/>
      <c r="T192" s="84"/>
      <c r="U192" s="85"/>
      <c r="V192" s="11"/>
      <c r="W192" s="10"/>
      <c r="X192" s="10"/>
      <c r="Y192" s="10"/>
      <c r="Z192" s="10"/>
      <c r="AA192" s="8"/>
    </row>
    <row r="193" spans="2:27" ht="18.75" customHeight="1" x14ac:dyDescent="0.25">
      <c r="B193" s="41"/>
      <c r="C193" s="42"/>
      <c r="D193" s="48"/>
      <c r="E193" s="49"/>
      <c r="F193" s="49"/>
      <c r="G193" s="49"/>
      <c r="H193" s="50"/>
      <c r="I193" s="11"/>
      <c r="J193" s="10"/>
      <c r="K193" s="10"/>
      <c r="L193" s="10"/>
      <c r="M193" s="10"/>
      <c r="N193" s="8"/>
      <c r="O193" s="55"/>
      <c r="P193" s="42"/>
      <c r="Q193" s="83"/>
      <c r="R193" s="84"/>
      <c r="S193" s="84"/>
      <c r="T193" s="84"/>
      <c r="U193" s="85"/>
      <c r="V193" s="11"/>
      <c r="W193" s="10"/>
      <c r="X193" s="10"/>
      <c r="Y193" s="10"/>
      <c r="Z193" s="10"/>
      <c r="AA193" s="8"/>
    </row>
    <row r="194" spans="2:27" ht="18.75" customHeight="1" x14ac:dyDescent="0.25">
      <c r="B194" s="41"/>
      <c r="C194" s="42"/>
      <c r="D194" s="48"/>
      <c r="E194" s="49"/>
      <c r="F194" s="49"/>
      <c r="G194" s="49"/>
      <c r="H194" s="50"/>
      <c r="I194" s="11"/>
      <c r="J194" s="10"/>
      <c r="K194" s="10"/>
      <c r="L194" s="10"/>
      <c r="M194" s="10"/>
      <c r="N194" s="8"/>
      <c r="O194" s="55"/>
      <c r="P194" s="42"/>
      <c r="Q194" s="83"/>
      <c r="R194" s="84"/>
      <c r="S194" s="84"/>
      <c r="T194" s="84"/>
      <c r="U194" s="85"/>
      <c r="V194" s="11"/>
      <c r="W194" s="10"/>
      <c r="X194" s="10"/>
      <c r="Y194" s="10"/>
      <c r="Z194" s="10"/>
      <c r="AA194" s="8"/>
    </row>
    <row r="195" spans="2:27" ht="18.75" customHeight="1" thickBot="1" x14ac:dyDescent="0.3">
      <c r="B195" s="43"/>
      <c r="C195" s="44"/>
      <c r="D195" s="51"/>
      <c r="E195" s="52"/>
      <c r="F195" s="52"/>
      <c r="G195" s="52"/>
      <c r="H195" s="53"/>
      <c r="I195" s="11"/>
      <c r="J195" s="10"/>
      <c r="K195" s="10"/>
      <c r="L195" s="10"/>
      <c r="M195" s="10"/>
      <c r="N195" s="8"/>
      <c r="O195" s="56"/>
      <c r="P195" s="44"/>
      <c r="Q195" s="86"/>
      <c r="R195" s="87"/>
      <c r="S195" s="87"/>
      <c r="T195" s="87"/>
      <c r="U195" s="88"/>
      <c r="V195" s="11"/>
      <c r="W195" s="10"/>
      <c r="X195" s="10"/>
      <c r="Y195" s="10"/>
      <c r="Z195" s="10"/>
      <c r="AA195" s="8"/>
    </row>
    <row r="196" spans="2:27" ht="18.75" customHeight="1" thickBot="1" x14ac:dyDescent="0.3">
      <c r="B196" s="66" t="s">
        <v>4</v>
      </c>
      <c r="C196" s="67"/>
      <c r="D196" s="12" t="s">
        <v>11</v>
      </c>
      <c r="E196" s="13" t="s">
        <v>12</v>
      </c>
      <c r="F196" s="13" t="s">
        <v>13</v>
      </c>
      <c r="G196" s="13"/>
      <c r="H196" s="14"/>
      <c r="I196" s="11"/>
      <c r="J196" s="10"/>
      <c r="K196" s="10"/>
      <c r="L196" s="10"/>
      <c r="M196" s="10"/>
      <c r="N196" s="8"/>
      <c r="O196" s="66" t="s">
        <v>4</v>
      </c>
      <c r="P196" s="67"/>
      <c r="Q196" s="12"/>
      <c r="R196" s="13"/>
      <c r="S196" s="13"/>
      <c r="T196" s="13"/>
      <c r="U196" s="14"/>
      <c r="V196" s="11"/>
      <c r="W196" s="10"/>
      <c r="X196" s="10"/>
      <c r="Y196" s="10"/>
      <c r="Z196" s="10"/>
      <c r="AA196" s="8"/>
    </row>
    <row r="197" spans="2:27" ht="18.75" customHeight="1" x14ac:dyDescent="0.25">
      <c r="B197" s="15"/>
      <c r="C197" s="16" t="s">
        <v>15</v>
      </c>
      <c r="D197" s="17"/>
      <c r="E197" s="18"/>
      <c r="F197" s="18"/>
      <c r="G197" s="18"/>
      <c r="H197" s="19"/>
      <c r="I197" s="11"/>
      <c r="J197" s="10"/>
      <c r="K197" s="10"/>
      <c r="L197" s="10"/>
      <c r="M197" s="10"/>
      <c r="N197" s="8"/>
      <c r="O197" s="15"/>
      <c r="P197" s="37"/>
      <c r="Q197" s="17"/>
      <c r="R197" s="18"/>
      <c r="S197" s="18"/>
      <c r="T197" s="18"/>
      <c r="U197" s="19"/>
      <c r="V197" s="11"/>
      <c r="W197" s="10"/>
      <c r="X197" s="10"/>
      <c r="Y197" s="10"/>
      <c r="Z197" s="10"/>
      <c r="AA197" s="8"/>
    </row>
    <row r="198" spans="2:27" ht="18.75" customHeight="1" x14ac:dyDescent="0.25">
      <c r="B198" s="20"/>
      <c r="C198" s="34" t="s">
        <v>36</v>
      </c>
      <c r="D198" s="17"/>
      <c r="E198" s="18"/>
      <c r="F198" s="18"/>
      <c r="G198" s="18"/>
      <c r="H198" s="19"/>
      <c r="I198" s="11"/>
      <c r="J198" s="10"/>
      <c r="K198" s="10"/>
      <c r="L198" s="10"/>
      <c r="M198" s="10"/>
      <c r="N198" s="8"/>
      <c r="O198" s="20"/>
      <c r="P198" s="16"/>
      <c r="Q198" s="17"/>
      <c r="R198" s="18"/>
      <c r="S198" s="18"/>
      <c r="T198" s="18"/>
      <c r="U198" s="19"/>
      <c r="V198" s="11"/>
      <c r="W198" s="10"/>
      <c r="X198" s="10"/>
      <c r="Y198" s="10"/>
      <c r="Z198" s="10"/>
      <c r="AA198" s="8"/>
    </row>
    <row r="199" spans="2:27" ht="18.75" customHeight="1" x14ac:dyDescent="0.25">
      <c r="B199" s="20"/>
      <c r="C199" s="16" t="s">
        <v>34</v>
      </c>
      <c r="D199" s="17"/>
      <c r="E199" s="18"/>
      <c r="F199" s="18"/>
      <c r="G199" s="18"/>
      <c r="H199" s="19"/>
      <c r="I199" s="11"/>
      <c r="J199" s="10"/>
      <c r="K199" s="10"/>
      <c r="L199" s="10"/>
      <c r="M199" s="10"/>
      <c r="N199" s="8"/>
      <c r="O199" s="20"/>
      <c r="P199" s="16"/>
      <c r="Q199" s="17"/>
      <c r="R199" s="18"/>
      <c r="S199" s="18"/>
      <c r="T199" s="18"/>
      <c r="U199" s="19"/>
      <c r="V199" s="11"/>
      <c r="W199" s="10"/>
      <c r="X199" s="10"/>
      <c r="Y199" s="10"/>
      <c r="Z199" s="10"/>
      <c r="AA199" s="8"/>
    </row>
    <row r="200" spans="2:27" ht="18.75" customHeight="1" thickBot="1" x14ac:dyDescent="0.3">
      <c r="B200" s="26"/>
      <c r="C200" s="27"/>
      <c r="D200" s="28"/>
      <c r="E200" s="29"/>
      <c r="F200" s="29"/>
      <c r="G200" s="29"/>
      <c r="H200" s="30">
        <f>SUM(D197:G200)</f>
        <v>0</v>
      </c>
      <c r="I200" s="31"/>
      <c r="J200" s="32"/>
      <c r="K200" s="32"/>
      <c r="L200" s="32"/>
      <c r="M200" s="32"/>
      <c r="N200" s="127">
        <f>H200*F190</f>
        <v>0</v>
      </c>
      <c r="O200" s="26"/>
      <c r="P200" s="36"/>
      <c r="Q200" s="28"/>
      <c r="R200" s="29"/>
      <c r="S200" s="29"/>
      <c r="T200" s="29"/>
      <c r="U200" s="30"/>
      <c r="V200" s="31"/>
      <c r="W200" s="32"/>
      <c r="X200" s="32"/>
      <c r="Y200" s="32"/>
      <c r="Z200" s="32"/>
      <c r="AA200" s="33"/>
    </row>
    <row r="201" spans="2:27" ht="20.25" thickTop="1" x14ac:dyDescent="0.3"/>
  </sheetData>
  <mergeCells count="352">
    <mergeCell ref="Z89:AA89"/>
    <mergeCell ref="B90:C90"/>
    <mergeCell ref="D90:E90"/>
    <mergeCell ref="F90:G90"/>
    <mergeCell ref="I90:N90"/>
    <mergeCell ref="O90:P90"/>
    <mergeCell ref="Q90:R90"/>
    <mergeCell ref="S90:T90"/>
    <mergeCell ref="V90:AA90"/>
    <mergeCell ref="B89:C89"/>
    <mergeCell ref="D89:H89"/>
    <mergeCell ref="I89:L89"/>
    <mergeCell ref="M89:N89"/>
    <mergeCell ref="O89:P89"/>
    <mergeCell ref="Q89:U89"/>
    <mergeCell ref="V89:Y89"/>
    <mergeCell ref="B78:C78"/>
    <mergeCell ref="D78:E78"/>
    <mergeCell ref="F78:G78"/>
    <mergeCell ref="I78:N78"/>
    <mergeCell ref="O78:P78"/>
    <mergeCell ref="Q78:R78"/>
    <mergeCell ref="S78:T78"/>
    <mergeCell ref="V78:AA78"/>
    <mergeCell ref="B79:C83"/>
    <mergeCell ref="D79:H83"/>
    <mergeCell ref="B66:C66"/>
    <mergeCell ref="D66:E66"/>
    <mergeCell ref="F66:G66"/>
    <mergeCell ref="I66:N66"/>
    <mergeCell ref="O66:P66"/>
    <mergeCell ref="Q66:R66"/>
    <mergeCell ref="S66:T66"/>
    <mergeCell ref="V66:AA66"/>
    <mergeCell ref="B77:C77"/>
    <mergeCell ref="D77:H77"/>
    <mergeCell ref="I77:L77"/>
    <mergeCell ref="M77:N77"/>
    <mergeCell ref="O77:P77"/>
    <mergeCell ref="Q77:U77"/>
    <mergeCell ref="V77:Y77"/>
    <mergeCell ref="Z77:AA77"/>
    <mergeCell ref="O54:P54"/>
    <mergeCell ref="Q54:R54"/>
    <mergeCell ref="S54:T54"/>
    <mergeCell ref="V54:AA54"/>
    <mergeCell ref="B65:C65"/>
    <mergeCell ref="D65:H65"/>
    <mergeCell ref="I65:L65"/>
    <mergeCell ref="M65:N65"/>
    <mergeCell ref="O65:P65"/>
    <mergeCell ref="Q65:U65"/>
    <mergeCell ref="V65:Y65"/>
    <mergeCell ref="Z65:AA65"/>
    <mergeCell ref="V39:Y39"/>
    <mergeCell ref="Z39:AA39"/>
    <mergeCell ref="B40:C40"/>
    <mergeCell ref="D40:E40"/>
    <mergeCell ref="F40:G40"/>
    <mergeCell ref="O40:P40"/>
    <mergeCell ref="V27:Y27"/>
    <mergeCell ref="Q40:R40"/>
    <mergeCell ref="V28:AA28"/>
    <mergeCell ref="V40:AA40"/>
    <mergeCell ref="I40:N40"/>
    <mergeCell ref="B27:C27"/>
    <mergeCell ref="D27:H27"/>
    <mergeCell ref="I27:L27"/>
    <mergeCell ref="M27:N27"/>
    <mergeCell ref="O27:P27"/>
    <mergeCell ref="Q27:U27"/>
    <mergeCell ref="Z27:AA27"/>
    <mergeCell ref="B28:C28"/>
    <mergeCell ref="D28:E28"/>
    <mergeCell ref="F28:G28"/>
    <mergeCell ref="O28:P28"/>
    <mergeCell ref="Q28:R28"/>
    <mergeCell ref="S28:T28"/>
    <mergeCell ref="I28:N28"/>
    <mergeCell ref="V15:Y15"/>
    <mergeCell ref="Z15:AA15"/>
    <mergeCell ref="B16:C16"/>
    <mergeCell ref="D16:E16"/>
    <mergeCell ref="F16:G16"/>
    <mergeCell ref="I16:N16"/>
    <mergeCell ref="O16:P16"/>
    <mergeCell ref="Q16:R16"/>
    <mergeCell ref="S16:T16"/>
    <mergeCell ref="V16:AA16"/>
    <mergeCell ref="O17:P21"/>
    <mergeCell ref="Q17:U21"/>
    <mergeCell ref="O22:P22"/>
    <mergeCell ref="B17:C21"/>
    <mergeCell ref="D17:H21"/>
    <mergeCell ref="B22:C22"/>
    <mergeCell ref="B3:C3"/>
    <mergeCell ref="D3:H3"/>
    <mergeCell ref="I3:L3"/>
    <mergeCell ref="M3:N3"/>
    <mergeCell ref="O3:P3"/>
    <mergeCell ref="Q3:U3"/>
    <mergeCell ref="V3:Y3"/>
    <mergeCell ref="Z3:AA3"/>
    <mergeCell ref="Q4:R4"/>
    <mergeCell ref="V4:AA4"/>
    <mergeCell ref="B4:C4"/>
    <mergeCell ref="D4:E4"/>
    <mergeCell ref="F4:G4"/>
    <mergeCell ref="I4:N4"/>
    <mergeCell ref="O4:P4"/>
    <mergeCell ref="S4:T4"/>
    <mergeCell ref="O5:P9"/>
    <mergeCell ref="Q5:U9"/>
    <mergeCell ref="B10:C10"/>
    <mergeCell ref="O10:P10"/>
    <mergeCell ref="B15:C15"/>
    <mergeCell ref="D15:H15"/>
    <mergeCell ref="I15:L15"/>
    <mergeCell ref="M15:N15"/>
    <mergeCell ref="O15:P15"/>
    <mergeCell ref="D5:H9"/>
    <mergeCell ref="B5:C9"/>
    <mergeCell ref="Q15:U15"/>
    <mergeCell ref="B29:C33"/>
    <mergeCell ref="D29:H33"/>
    <mergeCell ref="B34:C34"/>
    <mergeCell ref="O29:P33"/>
    <mergeCell ref="Q29:U33"/>
    <mergeCell ref="O34:P34"/>
    <mergeCell ref="B41:C45"/>
    <mergeCell ref="D41:H45"/>
    <mergeCell ref="B46:C46"/>
    <mergeCell ref="O41:P45"/>
    <mergeCell ref="Q41:U45"/>
    <mergeCell ref="O46:P46"/>
    <mergeCell ref="S40:T40"/>
    <mergeCell ref="B39:C39"/>
    <mergeCell ref="D39:H39"/>
    <mergeCell ref="I39:L39"/>
    <mergeCell ref="M39:N39"/>
    <mergeCell ref="O39:P39"/>
    <mergeCell ref="Q39:U39"/>
    <mergeCell ref="V53:Y53"/>
    <mergeCell ref="Z53:AA53"/>
    <mergeCell ref="O55:P59"/>
    <mergeCell ref="Q55:U59"/>
    <mergeCell ref="O60:P60"/>
    <mergeCell ref="B67:C71"/>
    <mergeCell ref="D67:H71"/>
    <mergeCell ref="B72:C72"/>
    <mergeCell ref="O67:P71"/>
    <mergeCell ref="Q67:U71"/>
    <mergeCell ref="O72:P72"/>
    <mergeCell ref="B53:C53"/>
    <mergeCell ref="D53:H53"/>
    <mergeCell ref="I53:L53"/>
    <mergeCell ref="M53:N53"/>
    <mergeCell ref="B55:C59"/>
    <mergeCell ref="D55:H59"/>
    <mergeCell ref="B60:C60"/>
    <mergeCell ref="O53:P53"/>
    <mergeCell ref="Q53:U53"/>
    <mergeCell ref="B54:C54"/>
    <mergeCell ref="D54:E54"/>
    <mergeCell ref="F54:G54"/>
    <mergeCell ref="I54:N54"/>
    <mergeCell ref="B84:C84"/>
    <mergeCell ref="O79:P83"/>
    <mergeCell ref="Q79:U83"/>
    <mergeCell ref="O84:P84"/>
    <mergeCell ref="B91:C95"/>
    <mergeCell ref="D91:H95"/>
    <mergeCell ref="B96:C96"/>
    <mergeCell ref="O91:P95"/>
    <mergeCell ref="Q91:U95"/>
    <mergeCell ref="O96:P96"/>
    <mergeCell ref="B103:C103"/>
    <mergeCell ref="D103:H103"/>
    <mergeCell ref="I103:L103"/>
    <mergeCell ref="M103:N103"/>
    <mergeCell ref="O103:P103"/>
    <mergeCell ref="Q103:U103"/>
    <mergeCell ref="V103:Y103"/>
    <mergeCell ref="Z103:AA103"/>
    <mergeCell ref="B104:C104"/>
    <mergeCell ref="D104:E104"/>
    <mergeCell ref="F104:G104"/>
    <mergeCell ref="I104:N104"/>
    <mergeCell ref="O104:P104"/>
    <mergeCell ref="Q104:R104"/>
    <mergeCell ref="S104:T104"/>
    <mergeCell ref="V104:AA104"/>
    <mergeCell ref="B105:C109"/>
    <mergeCell ref="D105:H109"/>
    <mergeCell ref="O105:P109"/>
    <mergeCell ref="Q105:U109"/>
    <mergeCell ref="B110:C110"/>
    <mergeCell ref="O110:P110"/>
    <mergeCell ref="B115:C115"/>
    <mergeCell ref="D115:H115"/>
    <mergeCell ref="I115:L115"/>
    <mergeCell ref="M115:N115"/>
    <mergeCell ref="O115:P115"/>
    <mergeCell ref="Q115:U115"/>
    <mergeCell ref="V115:Y115"/>
    <mergeCell ref="Z115:AA115"/>
    <mergeCell ref="B116:C116"/>
    <mergeCell ref="D116:E116"/>
    <mergeCell ref="F116:G116"/>
    <mergeCell ref="I116:N116"/>
    <mergeCell ref="O116:P116"/>
    <mergeCell ref="Q116:R116"/>
    <mergeCell ref="S116:T116"/>
    <mergeCell ref="V116:AA116"/>
    <mergeCell ref="B117:C121"/>
    <mergeCell ref="D117:H121"/>
    <mergeCell ref="O117:P121"/>
    <mergeCell ref="Q117:U121"/>
    <mergeCell ref="B122:C122"/>
    <mergeCell ref="O122:P122"/>
    <mergeCell ref="B127:C127"/>
    <mergeCell ref="D127:H127"/>
    <mergeCell ref="I127:L127"/>
    <mergeCell ref="M127:N127"/>
    <mergeCell ref="O127:P127"/>
    <mergeCell ref="Q127:U127"/>
    <mergeCell ref="V127:Y127"/>
    <mergeCell ref="Z127:AA127"/>
    <mergeCell ref="B128:C128"/>
    <mergeCell ref="D128:E128"/>
    <mergeCell ref="F128:G128"/>
    <mergeCell ref="I128:N128"/>
    <mergeCell ref="O128:P128"/>
    <mergeCell ref="Q128:R128"/>
    <mergeCell ref="S128:T128"/>
    <mergeCell ref="V128:AA128"/>
    <mergeCell ref="V139:Y139"/>
    <mergeCell ref="Z139:AA139"/>
    <mergeCell ref="B140:C140"/>
    <mergeCell ref="D140:E140"/>
    <mergeCell ref="F140:G140"/>
    <mergeCell ref="I140:N140"/>
    <mergeCell ref="O140:P140"/>
    <mergeCell ref="Q140:R140"/>
    <mergeCell ref="S140:T140"/>
    <mergeCell ref="V140:AA140"/>
    <mergeCell ref="B139:C139"/>
    <mergeCell ref="D139:H139"/>
    <mergeCell ref="I139:L139"/>
    <mergeCell ref="M139:N139"/>
    <mergeCell ref="O139:P139"/>
    <mergeCell ref="Q139:U139"/>
    <mergeCell ref="B141:C145"/>
    <mergeCell ref="D141:H145"/>
    <mergeCell ref="O141:P145"/>
    <mergeCell ref="Q141:U145"/>
    <mergeCell ref="B146:C146"/>
    <mergeCell ref="O146:P146"/>
    <mergeCell ref="B129:C132"/>
    <mergeCell ref="D129:H132"/>
    <mergeCell ref="B153:C153"/>
    <mergeCell ref="D153:H153"/>
    <mergeCell ref="I153:L153"/>
    <mergeCell ref="M153:N153"/>
    <mergeCell ref="O153:P153"/>
    <mergeCell ref="Q153:U153"/>
    <mergeCell ref="O129:P133"/>
    <mergeCell ref="Q129:U133"/>
    <mergeCell ref="B133:C133"/>
    <mergeCell ref="O134:P134"/>
    <mergeCell ref="V153:Y153"/>
    <mergeCell ref="Q155:U159"/>
    <mergeCell ref="Z153:AA153"/>
    <mergeCell ref="B154:C154"/>
    <mergeCell ref="D154:E154"/>
    <mergeCell ref="F154:G154"/>
    <mergeCell ref="I154:N154"/>
    <mergeCell ref="O154:P154"/>
    <mergeCell ref="Q154:R154"/>
    <mergeCell ref="S154:T154"/>
    <mergeCell ref="V154:AA154"/>
    <mergeCell ref="Z165:AA165"/>
    <mergeCell ref="B166:C166"/>
    <mergeCell ref="D166:E166"/>
    <mergeCell ref="F166:G166"/>
    <mergeCell ref="I166:N166"/>
    <mergeCell ref="O166:P166"/>
    <mergeCell ref="Q166:R166"/>
    <mergeCell ref="S166:T166"/>
    <mergeCell ref="V166:AA166"/>
    <mergeCell ref="Q165:U165"/>
    <mergeCell ref="B165:C165"/>
    <mergeCell ref="D165:H165"/>
    <mergeCell ref="I165:L165"/>
    <mergeCell ref="M165:N165"/>
    <mergeCell ref="O165:P165"/>
    <mergeCell ref="Z177:AA177"/>
    <mergeCell ref="B178:C178"/>
    <mergeCell ref="D178:E178"/>
    <mergeCell ref="F178:G178"/>
    <mergeCell ref="I178:N178"/>
    <mergeCell ref="O178:P178"/>
    <mergeCell ref="Q178:R178"/>
    <mergeCell ref="S178:T178"/>
    <mergeCell ref="V178:AA178"/>
    <mergeCell ref="B177:C177"/>
    <mergeCell ref="D177:H177"/>
    <mergeCell ref="I177:L177"/>
    <mergeCell ref="M177:N177"/>
    <mergeCell ref="O177:P177"/>
    <mergeCell ref="Q177:U177"/>
    <mergeCell ref="V177:Y177"/>
    <mergeCell ref="Z189:AA189"/>
    <mergeCell ref="B190:C190"/>
    <mergeCell ref="D190:E190"/>
    <mergeCell ref="F190:G190"/>
    <mergeCell ref="I190:N190"/>
    <mergeCell ref="O190:P190"/>
    <mergeCell ref="Q190:R190"/>
    <mergeCell ref="S190:T190"/>
    <mergeCell ref="V190:AA190"/>
    <mergeCell ref="B189:C189"/>
    <mergeCell ref="D189:H189"/>
    <mergeCell ref="I189:L189"/>
    <mergeCell ref="M189:N189"/>
    <mergeCell ref="O189:P189"/>
    <mergeCell ref="Q189:U189"/>
    <mergeCell ref="B191:C195"/>
    <mergeCell ref="D191:H195"/>
    <mergeCell ref="O191:P195"/>
    <mergeCell ref="Q191:U195"/>
    <mergeCell ref="B196:C196"/>
    <mergeCell ref="O196:P196"/>
    <mergeCell ref="D179:H183"/>
    <mergeCell ref="V189:Y189"/>
    <mergeCell ref="B179:C183"/>
    <mergeCell ref="O179:P184"/>
    <mergeCell ref="Q179:U184"/>
    <mergeCell ref="B184:C184"/>
    <mergeCell ref="O185:P185"/>
    <mergeCell ref="B167:C171"/>
    <mergeCell ref="D167:H171"/>
    <mergeCell ref="O167:P171"/>
    <mergeCell ref="Q167:U171"/>
    <mergeCell ref="B172:C172"/>
    <mergeCell ref="O172:P172"/>
    <mergeCell ref="V165:Y165"/>
    <mergeCell ref="B155:C159"/>
    <mergeCell ref="D155:H159"/>
    <mergeCell ref="O155:P159"/>
    <mergeCell ref="B160:C160"/>
    <mergeCell ref="O160:P160"/>
  </mergeCells>
  <phoneticPr fontId="2"/>
  <printOptions horizontalCentered="1" verticalCentered="1"/>
  <pageMargins left="0.27559055118110237" right="0.31496062992125984" top="3.937007874015748E-2" bottom="0" header="0.19685039370078741" footer="0.19685039370078741"/>
  <pageSetup paperSize="8" scale="59" orientation="portrait" r:id="rId1"/>
  <headerFooter alignWithMargins="0"/>
  <rowBreaks count="1" manualBreakCount="1">
    <brk id="100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XTM GLOVES</vt:lpstr>
      <vt:lpstr>'XTM GLOVES'!Print_Area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TANABE</dc:creator>
  <cp:lastModifiedBy>門林</cp:lastModifiedBy>
  <cp:lastPrinted>2020-02-14T08:52:28Z</cp:lastPrinted>
  <dcterms:created xsi:type="dcterms:W3CDTF">2020-01-20T08:47:22Z</dcterms:created>
  <dcterms:modified xsi:type="dcterms:W3CDTF">2020-02-21T01:56:44Z</dcterms:modified>
</cp:coreProperties>
</file>