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defaultThemeVersion="202300"/>
  <mc:AlternateContent xmlns:mc="http://schemas.openxmlformats.org/markup-compatibility/2006">
    <mc:Choice Requires="x15">
      <x15ac:absPath xmlns:x15ac="http://schemas.microsoft.com/office/spreadsheetml/2010/11/ac" url="Z:\全社共有\◆25-26SNOW◆\YOROI&amp;blp-FO\FO資料オーダー書フォーマット\"/>
    </mc:Choice>
  </mc:AlternateContent>
  <xr:revisionPtr revIDLastSave="0" documentId="13_ncr:1_{647A6DBC-C7A2-4532-8FAA-15C3B8F56D8D}" xr6:coauthVersionLast="47" xr6:coauthVersionMax="47" xr10:uidLastSave="{00000000-0000-0000-0000-000000000000}"/>
  <bookViews>
    <workbookView xWindow="1155" yWindow="480" windowWidth="25305" windowHeight="16170" xr2:uid="{780E4EB5-EA54-4441-B6DB-42790F665C44}"/>
  </bookViews>
  <sheets>
    <sheet name="Sheet1" sheetId="1" r:id="rId1"/>
  </sheets>
  <definedNames>
    <definedName name="_xlnm.Print_Area" localSheetId="0">Sheet1!$B$2:$K$112</definedName>
  </definedName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60" i="1" l="1"/>
  <c r="H7" i="1"/>
  <c r="H8" i="1"/>
  <c r="H52" i="1"/>
  <c r="H51" i="1"/>
  <c r="H53" i="1"/>
  <c r="H54" i="1"/>
  <c r="H112" i="1"/>
  <c r="H111" i="1"/>
  <c r="H110" i="1"/>
  <c r="H109" i="1"/>
  <c r="H108" i="1"/>
  <c r="H104" i="1"/>
  <c r="H103" i="1"/>
  <c r="H102" i="1"/>
  <c r="H101" i="1"/>
  <c r="H100" i="1"/>
  <c r="H99" i="1"/>
  <c r="H98" i="1"/>
  <c r="H96" i="1"/>
  <c r="H81" i="1"/>
  <c r="H79" i="1"/>
  <c r="H78" i="1"/>
  <c r="H77" i="1"/>
  <c r="H76" i="1"/>
  <c r="H75" i="1"/>
  <c r="H74" i="1"/>
  <c r="H71" i="1"/>
  <c r="H70" i="1"/>
  <c r="H69" i="1"/>
  <c r="H68" i="1"/>
  <c r="H67" i="1"/>
  <c r="H61" i="1"/>
  <c r="H59" i="1"/>
  <c r="H58" i="1"/>
  <c r="H57" i="1"/>
  <c r="H56" i="1"/>
  <c r="H55" i="1"/>
  <c r="H50" i="1"/>
  <c r="H49" i="1"/>
  <c r="H48" i="1"/>
  <c r="H47" i="1"/>
  <c r="H46" i="1"/>
  <c r="H45" i="1"/>
  <c r="H44" i="1"/>
  <c r="H43" i="1"/>
  <c r="H42" i="1"/>
  <c r="H41" i="1"/>
  <c r="H40" i="1"/>
  <c r="H39" i="1"/>
  <c r="H38" i="1"/>
  <c r="H37" i="1"/>
  <c r="H36" i="1"/>
  <c r="H35" i="1"/>
  <c r="H34" i="1"/>
  <c r="H33" i="1"/>
  <c r="H32" i="1"/>
  <c r="H31" i="1"/>
  <c r="H30" i="1"/>
  <c r="H29" i="1"/>
  <c r="H28" i="1"/>
  <c r="H27" i="1"/>
  <c r="H26" i="1"/>
  <c r="H25" i="1"/>
  <c r="H24" i="1"/>
  <c r="H23" i="1"/>
  <c r="H22" i="1"/>
  <c r="H21" i="1"/>
  <c r="H20" i="1"/>
  <c r="H19" i="1"/>
  <c r="H18" i="1"/>
  <c r="H17" i="1"/>
  <c r="H16" i="1"/>
  <c r="H15" i="1"/>
  <c r="H14" i="1"/>
  <c r="H13" i="1"/>
  <c r="H12" i="1"/>
  <c r="H11" i="1"/>
  <c r="H10" i="1"/>
  <c r="H9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69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</futureMetadata>
  <valueMetadata count="69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</valueMetadata>
</metadata>
</file>

<file path=xl/sharedStrings.xml><?xml version="1.0" encoding="utf-8"?>
<sst xmlns="http://schemas.openxmlformats.org/spreadsheetml/2006/main" count="499" uniqueCount="139">
  <si>
    <t>FOUR WHEEL BOARD CASE</t>
    <phoneticPr fontId="3"/>
  </si>
  <si>
    <t>155-170㎝FREE</t>
    <phoneticPr fontId="2"/>
  </si>
  <si>
    <t>YR100</t>
    <phoneticPr fontId="2"/>
  </si>
  <si>
    <t>CASE AND BAGS</t>
    <phoneticPr fontId="2"/>
  </si>
  <si>
    <t>B382</t>
    <phoneticPr fontId="3"/>
  </si>
  <si>
    <t>BOOTS ＆MET　BACK PACK</t>
  </si>
  <si>
    <t>MOUNTAIN</t>
    <phoneticPr fontId="3"/>
  </si>
  <si>
    <t>BLK</t>
    <phoneticPr fontId="2"/>
  </si>
  <si>
    <t>G.CAMO</t>
    <phoneticPr fontId="3"/>
  </si>
  <si>
    <t>B382</t>
  </si>
  <si>
    <t>W.CAMO</t>
    <phoneticPr fontId="3"/>
  </si>
  <si>
    <t>B.CHK</t>
    <phoneticPr fontId="3"/>
  </si>
  <si>
    <t>RED BANNDANA</t>
  </si>
  <si>
    <t>POLLOCK</t>
  </si>
  <si>
    <t>B359</t>
  </si>
  <si>
    <t>MESH BOOTS BAG II</t>
  </si>
  <si>
    <t>BLK</t>
    <phoneticPr fontId="3"/>
  </si>
  <si>
    <t>FREE</t>
    <phoneticPr fontId="3"/>
  </si>
  <si>
    <t>W.CAMO</t>
  </si>
  <si>
    <t>FREE</t>
  </si>
  <si>
    <t>MUSTARDS.STP</t>
    <phoneticPr fontId="3"/>
  </si>
  <si>
    <t>BLK.CHK</t>
  </si>
  <si>
    <t>BLK BANNDANA</t>
    <phoneticPr fontId="3"/>
  </si>
  <si>
    <t>4580671977826</t>
  </si>
  <si>
    <t>BLK.CHK</t>
    <phoneticPr fontId="3"/>
  </si>
  <si>
    <t>PPL</t>
    <phoneticPr fontId="3"/>
  </si>
  <si>
    <t>ORANGE</t>
    <phoneticPr fontId="3"/>
  </si>
  <si>
    <t>PRIMITIVE</t>
    <phoneticPr fontId="3"/>
  </si>
  <si>
    <t>B320II</t>
    <phoneticPr fontId="3"/>
  </si>
  <si>
    <t>BOARD　COVER　II</t>
    <phoneticPr fontId="3"/>
  </si>
  <si>
    <t>BLK</t>
  </si>
  <si>
    <t>M(140-153cm)</t>
    <phoneticPr fontId="3"/>
  </si>
  <si>
    <t>L(153-164cm)</t>
    <phoneticPr fontId="3"/>
  </si>
  <si>
    <t>BEIGE</t>
  </si>
  <si>
    <t>RED</t>
  </si>
  <si>
    <t>BLUE</t>
  </si>
  <si>
    <t>B320II</t>
  </si>
  <si>
    <t>BOARD　COVER　II</t>
  </si>
  <si>
    <t>L.GRN</t>
  </si>
  <si>
    <t>PNK</t>
  </si>
  <si>
    <t>OLIVE</t>
  </si>
  <si>
    <t>ORG</t>
    <phoneticPr fontId="3"/>
  </si>
  <si>
    <t>4580671977765</t>
  </si>
  <si>
    <t>4580671977772</t>
  </si>
  <si>
    <t>BLK/WHT</t>
    <phoneticPr fontId="3"/>
  </si>
  <si>
    <t>4580671977802</t>
  </si>
  <si>
    <t>4580671977819</t>
  </si>
  <si>
    <t>G.CAMO</t>
  </si>
  <si>
    <t>4580671977789</t>
  </si>
  <si>
    <t>4580671977796</t>
  </si>
  <si>
    <t>BRWN　CHECK</t>
    <phoneticPr fontId="2"/>
  </si>
  <si>
    <t>B323II</t>
  </si>
  <si>
    <t>SOLE GUARD FREE HAMMER II</t>
  </si>
  <si>
    <t>B390</t>
    <phoneticPr fontId="3"/>
  </si>
  <si>
    <t>POWDER BOARD PROTECTER</t>
    <phoneticPr fontId="3"/>
  </si>
  <si>
    <t>152-166cm</t>
  </si>
  <si>
    <t>4571446049084</t>
  </si>
  <si>
    <t>B390</t>
  </si>
  <si>
    <t>POWDER BOARD PROTECTER</t>
  </si>
  <si>
    <t>RED BANDANA</t>
  </si>
  <si>
    <t>B336</t>
  </si>
  <si>
    <t>PU SOFT BOARD CASE</t>
  </si>
  <si>
    <t>M(160-174)</t>
  </si>
  <si>
    <t>L(178-190)</t>
  </si>
  <si>
    <t>B313II</t>
  </si>
  <si>
    <t>ALPINE SOLE GUARD “VERY HAMMER”II</t>
  </si>
  <si>
    <t>4580671979301</t>
  </si>
  <si>
    <t>4580671979318</t>
  </si>
  <si>
    <t>B317</t>
    <phoneticPr fontId="3"/>
  </si>
  <si>
    <t>ALPINE BOARD PROTECTER</t>
    <phoneticPr fontId="3"/>
  </si>
  <si>
    <t>B317</t>
  </si>
  <si>
    <t>ALPINE BOARD PROTECTER</t>
  </si>
  <si>
    <t>ALPINE BOARD PROTECTER</t>
    <phoneticPr fontId="2"/>
  </si>
  <si>
    <t>JUNIOR KIDS</t>
    <phoneticPr fontId="3"/>
  </si>
  <si>
    <t>B340J</t>
  </si>
  <si>
    <t>SOLE GUARD KIDS</t>
  </si>
  <si>
    <t>JS/100～115㎝</t>
  </si>
  <si>
    <t>JM/115～125㎝</t>
  </si>
  <si>
    <t>SOLE GUARD KIDS</t>
    <phoneticPr fontId="3"/>
  </si>
  <si>
    <t>JL/125～132㎝</t>
    <phoneticPr fontId="2"/>
  </si>
  <si>
    <t>JM/115～125㎝</t>
    <phoneticPr fontId="3"/>
  </si>
  <si>
    <t>B340J</t>
    <phoneticPr fontId="3"/>
  </si>
  <si>
    <t>L.BLUE</t>
    <phoneticPr fontId="3"/>
  </si>
  <si>
    <t>GREEN</t>
    <phoneticPr fontId="3"/>
  </si>
  <si>
    <t>4571446076035</t>
  </si>
  <si>
    <t>JUNIOR KNIT BOARD　CASE（135）</t>
    <phoneticPr fontId="3"/>
  </si>
  <si>
    <t>AZPPL</t>
  </si>
  <si>
    <t>SKI CASE</t>
    <phoneticPr fontId="3"/>
  </si>
  <si>
    <t>B386</t>
  </si>
  <si>
    <t>FAT SKI SOLE GUARD 　（ノーズ幅：14.5㎝）</t>
  </si>
  <si>
    <t>175-190ｃｍ/NOSE.WIDE　14mm</t>
  </si>
  <si>
    <t>JAPON</t>
    <phoneticPr fontId="2"/>
  </si>
  <si>
    <t>B395</t>
  </si>
  <si>
    <t>SKI SOLE GUARD HOLY</t>
  </si>
  <si>
    <t>M（160-173）</t>
  </si>
  <si>
    <t>B830</t>
  </si>
  <si>
    <t>SKI BAND</t>
  </si>
  <si>
    <t>D.CHK</t>
  </si>
  <si>
    <t>ABS-CHECK</t>
  </si>
  <si>
    <t>BE CHECK</t>
  </si>
  <si>
    <t>B.CHK</t>
  </si>
  <si>
    <t>M（155-169）</t>
    <phoneticPr fontId="2"/>
  </si>
  <si>
    <t>L（178-190）</t>
    <phoneticPr fontId="2"/>
  </si>
  <si>
    <t>FREE</t>
    <phoneticPr fontId="2"/>
  </si>
  <si>
    <t>ORDER</t>
    <phoneticPr fontId="2"/>
  </si>
  <si>
    <t>NO</t>
    <phoneticPr fontId="3"/>
  </si>
  <si>
    <t>ITEM</t>
  </si>
  <si>
    <t>COLOR</t>
  </si>
  <si>
    <t>SIZE</t>
  </si>
  <si>
    <t>JAN</t>
    <phoneticPr fontId="3"/>
  </si>
  <si>
    <t>2025-26PRICE</t>
    <phoneticPr fontId="2"/>
  </si>
  <si>
    <t>Link</t>
    <phoneticPr fontId="2"/>
  </si>
  <si>
    <t>画像</t>
    <rPh sb="0" eb="2">
      <t>ガゾウ</t>
    </rPh>
    <phoneticPr fontId="2"/>
  </si>
  <si>
    <t>YR101</t>
    <phoneticPr fontId="2"/>
  </si>
  <si>
    <t>B359</t>
    <phoneticPr fontId="2"/>
  </si>
  <si>
    <t>B323II</t>
    <phoneticPr fontId="2"/>
  </si>
  <si>
    <t>B336</t>
    <phoneticPr fontId="2"/>
  </si>
  <si>
    <t>B313II</t>
    <phoneticPr fontId="2"/>
  </si>
  <si>
    <t>B340J</t>
    <phoneticPr fontId="2"/>
  </si>
  <si>
    <t>BJ334</t>
    <phoneticPr fontId="2"/>
  </si>
  <si>
    <t>B386</t>
    <phoneticPr fontId="2"/>
  </si>
  <si>
    <t>B395</t>
    <phoneticPr fontId="2"/>
  </si>
  <si>
    <t>B830</t>
    <phoneticPr fontId="2"/>
  </si>
  <si>
    <t>FAT SKI SOLE GUARD 　（ノーズ幅：14.5㎝）</t>
    <phoneticPr fontId="2"/>
  </si>
  <si>
    <t>https://yoroi-blp.com/25yoroi-blp-ca/#page=57</t>
    <phoneticPr fontId="2"/>
  </si>
  <si>
    <t>https://yoroi-blp.com/25yoroi-blp-ca/#page=59</t>
  </si>
  <si>
    <t>https://yoroi-blp.com/25yoroi-blp-ca/#page=59</t>
    <phoneticPr fontId="2"/>
  </si>
  <si>
    <t>https://yoroi-blp.com/25yoroi-blp-ca/#page=61</t>
    <phoneticPr fontId="2"/>
  </si>
  <si>
    <t>YOROI</t>
    <phoneticPr fontId="2"/>
  </si>
  <si>
    <t>https://yoroi-blp.com/25yoroi-blp-ca/#page=21</t>
    <phoneticPr fontId="2"/>
  </si>
  <si>
    <t>FOUR WHEEL BOARD CASE（フォーウィール）</t>
    <phoneticPr fontId="2"/>
  </si>
  <si>
    <t>DOUBLE　WHEEL BOARD CASE（2ウィール）</t>
    <phoneticPr fontId="2"/>
  </si>
  <si>
    <r>
      <t>FREE(151～</t>
    </r>
    <r>
      <rPr>
        <b/>
        <sz val="11"/>
        <color rgb="FFFF0000"/>
        <rFont val="Meiryo UI"/>
        <family val="3"/>
        <charset val="128"/>
      </rPr>
      <t>158</t>
    </r>
    <r>
      <rPr>
        <sz val="11"/>
        <rFont val="Meiryo UI"/>
        <family val="3"/>
        <charset val="128"/>
      </rPr>
      <t>)</t>
    </r>
    <phoneticPr fontId="3"/>
  </si>
  <si>
    <r>
      <t xml:space="preserve">SOLE GUARD </t>
    </r>
    <r>
      <rPr>
        <b/>
        <sz val="11"/>
        <rFont val="Meiryo UI"/>
        <family val="3"/>
        <charset val="128"/>
      </rPr>
      <t>WIDE　LONG</t>
    </r>
    <r>
      <rPr>
        <sz val="11"/>
        <rFont val="Meiryo UI"/>
        <family val="3"/>
        <charset val="128"/>
      </rPr>
      <t xml:space="preserve"> HAMMER</t>
    </r>
    <phoneticPr fontId="2"/>
  </si>
  <si>
    <t>B323WL</t>
    <phoneticPr fontId="2"/>
  </si>
  <si>
    <t>FREE(159～165)　平置き　幅33ｃｍ　長さ162ｃｍ　表記　159-165ｃｍ板対応</t>
    <rPh sb="14" eb="16">
      <t>ヒラオ</t>
    </rPh>
    <rPh sb="44" eb="45">
      <t>イタ</t>
    </rPh>
    <phoneticPr fontId="2"/>
  </si>
  <si>
    <t>4580671980055</t>
  </si>
  <si>
    <t>SOLE GUARD FREE HAMMER II</t>
    <phoneticPr fontId="2"/>
  </si>
  <si>
    <t>SOLE GUARD FREE HAMMER IIの太さと長さをサイズアップ</t>
    <rPh sb="26" eb="27">
      <t>フト</t>
    </rPh>
    <rPh sb="29" eb="30">
      <t>ナガ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</si>
</sst>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_);[Red]\(0\)"/>
    <numFmt numFmtId="177" formatCode="_ * #,##0_ ;_ * \-#,##0_ ;_ * &quot;-&quot;??_ ;_ @_ "/>
    <numFmt numFmtId="178" formatCode="0_ "/>
  </numFmts>
  <fonts count="25" x14ac:knownFonts="1">
    <font>
      <sz val="11"/>
      <color theme="1"/>
      <name val="游ゴシック"/>
      <family val="2"/>
      <charset val="128"/>
      <scheme val="minor"/>
    </font>
    <font>
      <sz val="11"/>
      <color theme="0"/>
      <name val="Meiryo UI"/>
      <family val="3"/>
      <charset val="128"/>
    </font>
    <font>
      <sz val="6"/>
      <name val="游ゴシック"/>
      <family val="2"/>
      <charset val="128"/>
      <scheme val="minor"/>
    </font>
    <font>
      <sz val="6"/>
      <name val="ＭＳ Ｐゴシック"/>
      <family val="3"/>
      <charset val="128"/>
    </font>
    <font>
      <b/>
      <sz val="11"/>
      <color theme="0"/>
      <name val="Meiryo UI"/>
      <family val="3"/>
      <charset val="128"/>
    </font>
    <font>
      <sz val="11"/>
      <color indexed="8"/>
      <name val="ＭＳ Ｐゴシック"/>
      <family val="3"/>
      <charset val="128"/>
    </font>
    <font>
      <sz val="11"/>
      <name val="Meiryo UI"/>
      <family val="3"/>
      <charset val="128"/>
    </font>
    <font>
      <b/>
      <sz val="11"/>
      <color theme="1"/>
      <name val="Meiryo UI"/>
      <family val="3"/>
      <charset val="128"/>
    </font>
    <font>
      <sz val="11"/>
      <color indexed="9"/>
      <name val="Meiryo UI"/>
      <family val="3"/>
      <charset val="128"/>
    </font>
    <font>
      <b/>
      <sz val="11"/>
      <name val="Meiryo UI"/>
      <family val="3"/>
      <charset val="128"/>
    </font>
    <font>
      <sz val="11"/>
      <color theme="1"/>
      <name val="Meiryo UI"/>
      <family val="3"/>
      <charset val="128"/>
    </font>
    <font>
      <sz val="11"/>
      <color indexed="8"/>
      <name val="Meiryo UI"/>
      <family val="3"/>
      <charset val="128"/>
    </font>
    <font>
      <b/>
      <u val="singleAccounting"/>
      <sz val="11"/>
      <color theme="1"/>
      <name val="Meiryo UI"/>
      <family val="3"/>
      <charset val="128"/>
    </font>
    <font>
      <sz val="11"/>
      <name val="ＭＳ Ｐゴシック"/>
      <family val="3"/>
      <charset val="128"/>
    </font>
    <font>
      <b/>
      <u val="singleAccounting"/>
      <sz val="11"/>
      <name val="Meiryo UI"/>
      <family val="3"/>
      <charset val="128"/>
    </font>
    <font>
      <b/>
      <sz val="11"/>
      <name val="Microsoft YaHei"/>
      <family val="3"/>
      <charset val="134"/>
    </font>
    <font>
      <u/>
      <sz val="11"/>
      <color theme="10"/>
      <name val="游ゴシック"/>
      <family val="2"/>
      <charset val="128"/>
      <scheme val="minor"/>
    </font>
    <font>
      <u/>
      <sz val="6"/>
      <color theme="10"/>
      <name val="游ゴシック"/>
      <family val="2"/>
      <charset val="128"/>
      <scheme val="minor"/>
    </font>
    <font>
      <b/>
      <sz val="6"/>
      <color theme="0"/>
      <name val="Meiryo UI"/>
      <family val="3"/>
      <charset val="128"/>
    </font>
    <font>
      <b/>
      <sz val="6"/>
      <name val="Meiryo UI"/>
      <family val="3"/>
      <charset val="128"/>
    </font>
    <font>
      <b/>
      <u val="singleAccounting"/>
      <sz val="6"/>
      <name val="Meiryo UI"/>
      <family val="3"/>
      <charset val="128"/>
    </font>
    <font>
      <sz val="6"/>
      <color theme="1"/>
      <name val="游ゴシック"/>
      <family val="2"/>
      <charset val="128"/>
      <scheme val="minor"/>
    </font>
    <font>
      <sz val="11"/>
      <color rgb="FFFF0000"/>
      <name val="Meiryo UI"/>
      <family val="3"/>
      <charset val="128"/>
    </font>
    <font>
      <b/>
      <sz val="11"/>
      <color rgb="FFFF0000"/>
      <name val="Meiryo UI"/>
      <family val="3"/>
      <charset val="128"/>
    </font>
    <font>
      <b/>
      <u val="singleAccounting"/>
      <sz val="11"/>
      <color rgb="FFFF0000"/>
      <name val="Meiryo UI"/>
      <family val="3"/>
      <charset val="128"/>
    </font>
  </fonts>
  <fills count="17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rgb="FFFFFF00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177" fontId="5" fillId="0" borderId="0" applyFont="0" applyFill="0" applyBorder="0" applyAlignment="0" applyProtection="0">
      <alignment vertical="center"/>
    </xf>
    <xf numFmtId="0" fontId="13" fillId="0" borderId="0"/>
    <xf numFmtId="0" fontId="16" fillId="0" borderId="0" applyNumberFormat="0" applyFill="0" applyBorder="0" applyAlignment="0" applyProtection="0">
      <alignment vertical="center"/>
    </xf>
  </cellStyleXfs>
  <cellXfs count="145">
    <xf numFmtId="0" fontId="0" fillId="0" borderId="0" xfId="0">
      <alignment vertical="center"/>
    </xf>
    <xf numFmtId="0" fontId="1" fillId="2" borderId="1" xfId="0" applyFont="1" applyFill="1" applyBorder="1" applyAlignment="1">
      <alignment horizontal="center" vertical="center" shrinkToFit="1"/>
    </xf>
    <xf numFmtId="0" fontId="1" fillId="2" borderId="1" xfId="0" applyFont="1" applyFill="1" applyBorder="1" applyAlignment="1">
      <alignment horizontal="left" vertical="center"/>
    </xf>
    <xf numFmtId="176" fontId="1" fillId="2" borderId="1" xfId="0" applyNumberFormat="1" applyFont="1" applyFill="1" applyBorder="1" applyAlignment="1">
      <alignment horizontal="left" vertical="center"/>
    </xf>
    <xf numFmtId="0" fontId="4" fillId="2" borderId="1" xfId="0" applyFont="1" applyFill="1" applyBorder="1" applyAlignment="1">
      <alignment horizontal="center" vertical="center"/>
    </xf>
    <xf numFmtId="0" fontId="6" fillId="3" borderId="1" xfId="0" applyFont="1" applyFill="1" applyBorder="1" applyAlignment="1">
      <alignment vertical="center" shrinkToFit="1"/>
    </xf>
    <xf numFmtId="0" fontId="6" fillId="3" borderId="1" xfId="0" applyFont="1" applyFill="1" applyBorder="1" applyAlignment="1">
      <alignment horizontal="left" vertical="center" shrinkToFit="1"/>
    </xf>
    <xf numFmtId="0" fontId="6" fillId="3" borderId="1" xfId="0" applyFont="1" applyFill="1" applyBorder="1" applyAlignment="1">
      <alignment horizontal="center" vertical="center" shrinkToFit="1"/>
    </xf>
    <xf numFmtId="0" fontId="6" fillId="2" borderId="1" xfId="0" applyFont="1" applyFill="1" applyBorder="1" applyAlignment="1">
      <alignment horizontal="center" vertical="center" shrinkToFit="1"/>
    </xf>
    <xf numFmtId="0" fontId="6" fillId="2" borderId="1" xfId="0" applyFont="1" applyFill="1" applyBorder="1" applyAlignment="1">
      <alignment horizontal="left" vertical="center"/>
    </xf>
    <xf numFmtId="176" fontId="6" fillId="2" borderId="1" xfId="0" applyNumberFormat="1" applyFont="1" applyFill="1" applyBorder="1" applyAlignment="1">
      <alignment horizontal="left" vertical="center"/>
    </xf>
    <xf numFmtId="177" fontId="9" fillId="2" borderId="1" xfId="1" applyFont="1" applyFill="1" applyBorder="1" applyAlignment="1">
      <alignment horizontal="left" vertical="center"/>
    </xf>
    <xf numFmtId="0" fontId="6" fillId="4" borderId="1" xfId="0" applyFont="1" applyFill="1" applyBorder="1" applyAlignment="1">
      <alignment vertical="center" shrinkToFit="1"/>
    </xf>
    <xf numFmtId="0" fontId="6" fillId="4" borderId="1" xfId="0" applyFont="1" applyFill="1" applyBorder="1" applyAlignment="1">
      <alignment horizontal="left" vertical="center" shrinkToFit="1"/>
    </xf>
    <xf numFmtId="0" fontId="6" fillId="4" borderId="1" xfId="0" applyFont="1" applyFill="1" applyBorder="1" applyAlignment="1">
      <alignment horizontal="center" vertical="center" shrinkToFit="1"/>
    </xf>
    <xf numFmtId="0" fontId="6" fillId="4" borderId="1" xfId="0" applyFont="1" applyFill="1" applyBorder="1" applyAlignment="1">
      <alignment horizontal="left" vertical="center"/>
    </xf>
    <xf numFmtId="176" fontId="6" fillId="4" borderId="1" xfId="0" applyNumberFormat="1" applyFont="1" applyFill="1" applyBorder="1" applyAlignment="1">
      <alignment horizontal="left" vertical="center"/>
    </xf>
    <xf numFmtId="177" fontId="9" fillId="4" borderId="1" xfId="1" applyFont="1" applyFill="1" applyBorder="1" applyAlignment="1">
      <alignment horizontal="center" vertical="center"/>
    </xf>
    <xf numFmtId="176" fontId="6" fillId="4" borderId="1" xfId="0" applyNumberFormat="1" applyFont="1" applyFill="1" applyBorder="1" applyAlignment="1">
      <alignment horizontal="left" vertical="center" shrinkToFit="1"/>
    </xf>
    <xf numFmtId="0" fontId="6" fillId="5" borderId="1" xfId="0" applyFont="1" applyFill="1" applyBorder="1" applyAlignment="1">
      <alignment vertical="center" shrinkToFit="1"/>
    </xf>
    <xf numFmtId="0" fontId="6" fillId="5" borderId="1" xfId="0" applyFont="1" applyFill="1" applyBorder="1" applyAlignment="1">
      <alignment horizontal="left" vertical="center" shrinkToFit="1"/>
    </xf>
    <xf numFmtId="0" fontId="6" fillId="5" borderId="1" xfId="0" applyFont="1" applyFill="1" applyBorder="1" applyAlignment="1">
      <alignment horizontal="center" vertical="center" shrinkToFit="1"/>
    </xf>
    <xf numFmtId="0" fontId="6" fillId="5" borderId="1" xfId="0" applyFont="1" applyFill="1" applyBorder="1" applyAlignment="1">
      <alignment horizontal="left" vertical="center"/>
    </xf>
    <xf numFmtId="176" fontId="6" fillId="5" borderId="1" xfId="0" applyNumberFormat="1" applyFont="1" applyFill="1" applyBorder="1" applyAlignment="1">
      <alignment horizontal="left" vertical="center"/>
    </xf>
    <xf numFmtId="0" fontId="10" fillId="5" borderId="1" xfId="0" applyFont="1" applyFill="1" applyBorder="1" applyAlignment="1">
      <alignment horizontal="center" vertical="center" shrinkToFit="1"/>
    </xf>
    <xf numFmtId="0" fontId="6" fillId="6" borderId="1" xfId="0" applyFont="1" applyFill="1" applyBorder="1" applyAlignment="1">
      <alignment vertical="center" shrinkToFit="1"/>
    </xf>
    <xf numFmtId="0" fontId="6" fillId="6" borderId="1" xfId="0" applyFont="1" applyFill="1" applyBorder="1" applyAlignment="1">
      <alignment horizontal="left" vertical="center" shrinkToFit="1"/>
    </xf>
    <xf numFmtId="0" fontId="6" fillId="6" borderId="1" xfId="0" applyFont="1" applyFill="1" applyBorder="1" applyAlignment="1">
      <alignment horizontal="left" vertical="center"/>
    </xf>
    <xf numFmtId="176" fontId="6" fillId="6" borderId="1" xfId="1" applyNumberFormat="1" applyFont="1" applyFill="1" applyBorder="1" applyAlignment="1">
      <alignment horizontal="left" vertical="center"/>
    </xf>
    <xf numFmtId="0" fontId="10" fillId="6" borderId="1" xfId="0" applyFont="1" applyFill="1" applyBorder="1" applyAlignment="1">
      <alignment horizontal="center" vertical="center" shrinkToFit="1"/>
    </xf>
    <xf numFmtId="0" fontId="6" fillId="7" borderId="1" xfId="0" applyFont="1" applyFill="1" applyBorder="1" applyAlignment="1">
      <alignment vertical="center" shrinkToFit="1"/>
    </xf>
    <xf numFmtId="0" fontId="6" fillId="7" borderId="1" xfId="0" applyFont="1" applyFill="1" applyBorder="1" applyAlignment="1">
      <alignment horizontal="left" vertical="center" shrinkToFit="1"/>
    </xf>
    <xf numFmtId="0" fontId="6" fillId="7" borderId="1" xfId="0" applyFont="1" applyFill="1" applyBorder="1" applyAlignment="1">
      <alignment horizontal="left" vertical="center"/>
    </xf>
    <xf numFmtId="176" fontId="6" fillId="7" borderId="1" xfId="1" applyNumberFormat="1" applyFont="1" applyFill="1" applyBorder="1" applyAlignment="1">
      <alignment horizontal="left" vertical="center"/>
    </xf>
    <xf numFmtId="0" fontId="6" fillId="8" borderId="1" xfId="0" applyFont="1" applyFill="1" applyBorder="1" applyAlignment="1">
      <alignment vertical="center" shrinkToFit="1"/>
    </xf>
    <xf numFmtId="0" fontId="6" fillId="8" borderId="1" xfId="0" applyFont="1" applyFill="1" applyBorder="1" applyAlignment="1">
      <alignment horizontal="left" vertical="center" shrinkToFit="1"/>
    </xf>
    <xf numFmtId="0" fontId="10" fillId="8" borderId="1" xfId="0" applyFont="1" applyFill="1" applyBorder="1" applyAlignment="1">
      <alignment horizontal="center" vertical="center"/>
    </xf>
    <xf numFmtId="0" fontId="6" fillId="8" borderId="1" xfId="0" applyFont="1" applyFill="1" applyBorder="1" applyAlignment="1">
      <alignment horizontal="left" vertical="center"/>
    </xf>
    <xf numFmtId="176" fontId="6" fillId="8" borderId="1" xfId="0" applyNumberFormat="1" applyFont="1" applyFill="1" applyBorder="1" applyAlignment="1">
      <alignment horizontal="left" vertical="center" shrinkToFit="1"/>
    </xf>
    <xf numFmtId="0" fontId="6" fillId="9" borderId="1" xfId="0" applyFont="1" applyFill="1" applyBorder="1" applyAlignment="1">
      <alignment vertical="center" shrinkToFit="1"/>
    </xf>
    <xf numFmtId="0" fontId="6" fillId="9" borderId="1" xfId="0" applyFont="1" applyFill="1" applyBorder="1" applyAlignment="1">
      <alignment horizontal="left" vertical="center" shrinkToFit="1"/>
    </xf>
    <xf numFmtId="0" fontId="11" fillId="9" borderId="1" xfId="0" applyFont="1" applyFill="1" applyBorder="1" applyAlignment="1">
      <alignment horizontal="center" vertical="center" shrinkToFit="1"/>
    </xf>
    <xf numFmtId="0" fontId="11" fillId="9" borderId="1" xfId="0" applyFont="1" applyFill="1" applyBorder="1" applyAlignment="1">
      <alignment horizontal="left" vertical="center"/>
    </xf>
    <xf numFmtId="176" fontId="6" fillId="9" borderId="1" xfId="0" applyNumberFormat="1" applyFont="1" applyFill="1" applyBorder="1" applyAlignment="1">
      <alignment horizontal="left" vertical="center" shrinkToFit="1"/>
    </xf>
    <xf numFmtId="0" fontId="6" fillId="10" borderId="1" xfId="0" applyFont="1" applyFill="1" applyBorder="1" applyAlignment="1">
      <alignment vertical="center" shrinkToFit="1"/>
    </xf>
    <xf numFmtId="0" fontId="6" fillId="10" borderId="1" xfId="0" applyFont="1" applyFill="1" applyBorder="1" applyAlignment="1">
      <alignment horizontal="left" vertical="center" shrinkToFit="1"/>
    </xf>
    <xf numFmtId="0" fontId="6" fillId="10" borderId="1" xfId="0" applyFont="1" applyFill="1" applyBorder="1" applyAlignment="1">
      <alignment horizontal="center" vertical="center" shrinkToFit="1"/>
    </xf>
    <xf numFmtId="0" fontId="6" fillId="10" borderId="1" xfId="0" applyFont="1" applyFill="1" applyBorder="1" applyAlignment="1">
      <alignment horizontal="left" vertical="center"/>
    </xf>
    <xf numFmtId="176" fontId="6" fillId="10" borderId="1" xfId="0" applyNumberFormat="1" applyFont="1" applyFill="1" applyBorder="1" applyAlignment="1">
      <alignment horizontal="left" vertical="center"/>
    </xf>
    <xf numFmtId="176" fontId="6" fillId="10" borderId="1" xfId="1" applyNumberFormat="1" applyFont="1" applyFill="1" applyBorder="1" applyAlignment="1">
      <alignment horizontal="left" vertical="center"/>
    </xf>
    <xf numFmtId="177" fontId="12" fillId="10" borderId="1" xfId="1" applyFont="1" applyFill="1" applyBorder="1" applyAlignment="1">
      <alignment horizontal="left" vertical="center"/>
    </xf>
    <xf numFmtId="177" fontId="9" fillId="6" borderId="1" xfId="0" applyNumberFormat="1" applyFont="1" applyFill="1" applyBorder="1" applyAlignment="1">
      <alignment horizontal="left" vertical="center"/>
    </xf>
    <xf numFmtId="0" fontId="6" fillId="11" borderId="1" xfId="0" applyFont="1" applyFill="1" applyBorder="1" applyAlignment="1">
      <alignment vertical="center" shrinkToFit="1"/>
    </xf>
    <xf numFmtId="0" fontId="6" fillId="11" borderId="1" xfId="0" applyFont="1" applyFill="1" applyBorder="1" applyAlignment="1">
      <alignment horizontal="left" vertical="center" shrinkToFit="1"/>
    </xf>
    <xf numFmtId="0" fontId="6" fillId="11" borderId="1" xfId="0" applyFont="1" applyFill="1" applyBorder="1" applyAlignment="1">
      <alignment horizontal="center" vertical="center" shrinkToFit="1"/>
    </xf>
    <xf numFmtId="0" fontId="6" fillId="11" borderId="1" xfId="0" applyFont="1" applyFill="1" applyBorder="1" applyAlignment="1">
      <alignment horizontal="left" vertical="center"/>
    </xf>
    <xf numFmtId="178" fontId="6" fillId="11" borderId="1" xfId="0" applyNumberFormat="1" applyFont="1" applyFill="1" applyBorder="1" applyAlignment="1">
      <alignment horizontal="left" vertical="center"/>
    </xf>
    <xf numFmtId="176" fontId="6" fillId="7" borderId="1" xfId="0" applyNumberFormat="1" applyFont="1" applyFill="1" applyBorder="1" applyAlignment="1">
      <alignment horizontal="left" vertical="center"/>
    </xf>
    <xf numFmtId="176" fontId="6" fillId="7" borderId="1" xfId="0" applyNumberFormat="1" applyFont="1" applyFill="1" applyBorder="1" applyAlignment="1">
      <alignment horizontal="left" vertical="center" shrinkToFit="1"/>
    </xf>
    <xf numFmtId="0" fontId="6" fillId="12" borderId="1" xfId="0" applyFont="1" applyFill="1" applyBorder="1" applyAlignment="1">
      <alignment vertical="center" shrinkToFit="1"/>
    </xf>
    <xf numFmtId="0" fontId="6" fillId="12" borderId="1" xfId="0" applyFont="1" applyFill="1" applyBorder="1" applyAlignment="1">
      <alignment horizontal="left" vertical="center" shrinkToFit="1"/>
    </xf>
    <xf numFmtId="0" fontId="6" fillId="12" borderId="1" xfId="0" applyFont="1" applyFill="1" applyBorder="1" applyAlignment="1">
      <alignment horizontal="center" vertical="center" shrinkToFit="1"/>
    </xf>
    <xf numFmtId="178" fontId="6" fillId="12" borderId="1" xfId="0" applyNumberFormat="1" applyFont="1" applyFill="1" applyBorder="1" applyAlignment="1">
      <alignment horizontal="left" vertical="center" shrinkToFit="1"/>
    </xf>
    <xf numFmtId="177" fontId="9" fillId="12" borderId="1" xfId="1" applyFont="1" applyFill="1" applyBorder="1" applyAlignment="1">
      <alignment horizontal="right" vertical="center" shrinkToFit="1"/>
    </xf>
    <xf numFmtId="0" fontId="6" fillId="9" borderId="1" xfId="0" applyFont="1" applyFill="1" applyBorder="1" applyAlignment="1">
      <alignment horizontal="center" vertical="center" shrinkToFit="1"/>
    </xf>
    <xf numFmtId="0" fontId="6" fillId="9" borderId="1" xfId="0" applyFont="1" applyFill="1" applyBorder="1" applyAlignment="1">
      <alignment horizontal="left" vertical="center"/>
    </xf>
    <xf numFmtId="176" fontId="6" fillId="9" borderId="1" xfId="1" applyNumberFormat="1" applyFont="1" applyFill="1" applyBorder="1" applyAlignment="1">
      <alignment horizontal="left" vertical="center"/>
    </xf>
    <xf numFmtId="0" fontId="10" fillId="9" borderId="1" xfId="0" applyFont="1" applyFill="1" applyBorder="1" applyAlignment="1">
      <alignment horizontal="center" vertical="center"/>
    </xf>
    <xf numFmtId="0" fontId="10" fillId="9" borderId="1" xfId="0" applyFont="1" applyFill="1" applyBorder="1">
      <alignment vertical="center"/>
    </xf>
    <xf numFmtId="176" fontId="10" fillId="9" borderId="1" xfId="1" applyNumberFormat="1" applyFont="1" applyFill="1" applyBorder="1" applyAlignment="1">
      <alignment horizontal="left" vertical="center"/>
    </xf>
    <xf numFmtId="177" fontId="12" fillId="9" borderId="1" xfId="1" applyFont="1" applyFill="1" applyBorder="1" applyAlignment="1">
      <alignment horizontal="left" vertical="center"/>
    </xf>
    <xf numFmtId="177" fontId="9" fillId="10" borderId="1" xfId="1" applyFont="1" applyFill="1" applyBorder="1" applyAlignment="1">
      <alignment horizontal="left" vertical="center"/>
    </xf>
    <xf numFmtId="0" fontId="6" fillId="13" borderId="1" xfId="0" applyFont="1" applyFill="1" applyBorder="1" applyAlignment="1">
      <alignment vertical="center" shrinkToFit="1"/>
    </xf>
    <xf numFmtId="0" fontId="6" fillId="13" borderId="1" xfId="0" applyFont="1" applyFill="1" applyBorder="1" applyAlignment="1">
      <alignment horizontal="left" vertical="center" shrinkToFit="1"/>
    </xf>
    <xf numFmtId="0" fontId="6" fillId="13" borderId="1" xfId="0" applyFont="1" applyFill="1" applyBorder="1" applyAlignment="1">
      <alignment horizontal="center" vertical="center" shrinkToFit="1"/>
    </xf>
    <xf numFmtId="49" fontId="6" fillId="13" borderId="1" xfId="2" applyNumberFormat="1" applyFont="1" applyFill="1" applyBorder="1" applyAlignment="1">
      <alignment horizontal="left" vertical="center"/>
    </xf>
    <xf numFmtId="176" fontId="6" fillId="13" borderId="1" xfId="1" applyNumberFormat="1" applyFont="1" applyFill="1" applyBorder="1" applyAlignment="1">
      <alignment horizontal="left" vertical="center"/>
    </xf>
    <xf numFmtId="177" fontId="9" fillId="13" borderId="1" xfId="1" applyFont="1" applyFill="1" applyBorder="1" applyAlignment="1">
      <alignment horizontal="left" vertical="center"/>
    </xf>
    <xf numFmtId="177" fontId="9" fillId="13" borderId="1" xfId="1" applyFont="1" applyFill="1" applyBorder="1" applyAlignment="1">
      <alignment horizontal="right" vertical="center"/>
    </xf>
    <xf numFmtId="177" fontId="14" fillId="5" borderId="1" xfId="1" applyFont="1" applyFill="1" applyBorder="1" applyAlignment="1">
      <alignment horizontal="left" vertical="center"/>
    </xf>
    <xf numFmtId="177" fontId="14" fillId="11" borderId="1" xfId="1" applyFont="1" applyFill="1" applyBorder="1" applyAlignment="1">
      <alignment vertical="center"/>
    </xf>
    <xf numFmtId="177" fontId="14" fillId="8" borderId="1" xfId="1" applyFont="1" applyFill="1" applyBorder="1" applyAlignment="1">
      <alignment horizontal="left" vertical="center"/>
    </xf>
    <xf numFmtId="177" fontId="14" fillId="7" borderId="1" xfId="1" applyFont="1" applyFill="1" applyBorder="1" applyAlignment="1">
      <alignment horizontal="left" vertical="center"/>
    </xf>
    <xf numFmtId="177" fontId="14" fillId="9" borderId="1" xfId="1" applyFont="1" applyFill="1" applyBorder="1" applyAlignment="1">
      <alignment horizontal="left" vertical="center"/>
    </xf>
    <xf numFmtId="0" fontId="0" fillId="0" borderId="1" xfId="0" applyBorder="1">
      <alignment vertical="center"/>
    </xf>
    <xf numFmtId="0" fontId="9" fillId="14" borderId="1" xfId="0" applyFont="1" applyFill="1" applyBorder="1" applyAlignment="1">
      <alignment horizontal="center" vertical="center" wrapText="1" shrinkToFit="1"/>
    </xf>
    <xf numFmtId="0" fontId="9" fillId="15" borderId="1" xfId="0" applyFont="1" applyFill="1" applyBorder="1" applyAlignment="1">
      <alignment horizontal="center" vertical="center" wrapText="1" shrinkToFit="1"/>
    </xf>
    <xf numFmtId="0" fontId="9" fillId="15" borderId="1" xfId="0" applyFont="1" applyFill="1" applyBorder="1" applyAlignment="1">
      <alignment horizontal="center" vertical="center" wrapText="1"/>
    </xf>
    <xf numFmtId="176" fontId="9" fillId="3" borderId="1" xfId="0" applyNumberFormat="1" applyFont="1" applyFill="1" applyBorder="1" applyAlignment="1">
      <alignment horizontal="center" vertical="center" wrapText="1"/>
    </xf>
    <xf numFmtId="176" fontId="10" fillId="3" borderId="1" xfId="0" applyNumberFormat="1" applyFont="1" applyFill="1" applyBorder="1" applyAlignment="1">
      <alignment horizontal="left" vertical="center"/>
    </xf>
    <xf numFmtId="177" fontId="9" fillId="16" borderId="1" xfId="1" applyFont="1" applyFill="1" applyBorder="1" applyAlignment="1">
      <alignment horizontal="center" vertical="center" wrapText="1"/>
    </xf>
    <xf numFmtId="177" fontId="15" fillId="16" borderId="1" xfId="1" applyFont="1" applyFill="1" applyBorder="1" applyAlignment="1">
      <alignment horizontal="center" vertical="center" wrapText="1"/>
    </xf>
    <xf numFmtId="177" fontId="14" fillId="0" borderId="1" xfId="1" applyFont="1" applyFill="1" applyBorder="1" applyAlignment="1">
      <alignment horizontal="left" vertical="center"/>
    </xf>
    <xf numFmtId="177" fontId="9" fillId="2" borderId="1" xfId="1" applyFont="1" applyFill="1" applyBorder="1" applyAlignment="1">
      <alignment horizontal="center" vertical="center"/>
    </xf>
    <xf numFmtId="177" fontId="14" fillId="5" borderId="1" xfId="1" applyFont="1" applyFill="1" applyBorder="1" applyAlignment="1">
      <alignment horizontal="center" vertical="center"/>
    </xf>
    <xf numFmtId="177" fontId="14" fillId="8" borderId="1" xfId="1" applyFont="1" applyFill="1" applyBorder="1" applyAlignment="1">
      <alignment horizontal="center" vertical="center"/>
    </xf>
    <xf numFmtId="177" fontId="12" fillId="9" borderId="1" xfId="1" applyFont="1" applyFill="1" applyBorder="1" applyAlignment="1">
      <alignment horizontal="center" vertical="center"/>
    </xf>
    <xf numFmtId="177" fontId="14" fillId="9" borderId="1" xfId="1" applyFont="1" applyFill="1" applyBorder="1" applyAlignment="1">
      <alignment horizontal="center" vertical="center"/>
    </xf>
    <xf numFmtId="177" fontId="12" fillId="10" borderId="1" xfId="1" applyFont="1" applyFill="1" applyBorder="1" applyAlignment="1">
      <alignment horizontal="center" vertical="center"/>
    </xf>
    <xf numFmtId="177" fontId="9" fillId="12" borderId="1" xfId="1" applyFont="1" applyFill="1" applyBorder="1" applyAlignment="1">
      <alignment horizontal="center" vertical="center" shrinkToFit="1"/>
    </xf>
    <xf numFmtId="177" fontId="9" fillId="10" borderId="1" xfId="1" applyFont="1" applyFill="1" applyBorder="1" applyAlignment="1">
      <alignment horizontal="center" vertical="center"/>
    </xf>
    <xf numFmtId="177" fontId="9" fillId="13" borderId="1" xfId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77" fontId="17" fillId="4" borderId="1" xfId="3" applyNumberFormat="1" applyFont="1" applyFill="1" applyBorder="1" applyAlignment="1">
      <alignment horizontal="center" vertical="center"/>
    </xf>
    <xf numFmtId="0" fontId="18" fillId="2" borderId="1" xfId="0" applyFont="1" applyFill="1" applyBorder="1" applyAlignment="1">
      <alignment horizontal="center" vertical="center"/>
    </xf>
    <xf numFmtId="177" fontId="19" fillId="2" borderId="1" xfId="1" applyFont="1" applyFill="1" applyBorder="1" applyAlignment="1">
      <alignment horizontal="left" vertical="center"/>
    </xf>
    <xf numFmtId="177" fontId="17" fillId="5" borderId="1" xfId="3" applyNumberFormat="1" applyFont="1" applyFill="1" applyBorder="1" applyAlignment="1">
      <alignment horizontal="left" vertical="center"/>
    </xf>
    <xf numFmtId="177" fontId="17" fillId="8" borderId="1" xfId="3" applyNumberFormat="1" applyFont="1" applyFill="1" applyBorder="1" applyAlignment="1">
      <alignment horizontal="left" vertical="center"/>
    </xf>
    <xf numFmtId="177" fontId="17" fillId="9" borderId="1" xfId="3" applyNumberFormat="1" applyFont="1" applyFill="1" applyBorder="1" applyAlignment="1">
      <alignment horizontal="left" vertical="center"/>
    </xf>
    <xf numFmtId="177" fontId="17" fillId="10" borderId="1" xfId="3" applyNumberFormat="1" applyFont="1" applyFill="1" applyBorder="1" applyAlignment="1">
      <alignment horizontal="left" vertical="center"/>
    </xf>
    <xf numFmtId="177" fontId="17" fillId="12" borderId="1" xfId="3" applyNumberFormat="1" applyFont="1" applyFill="1" applyBorder="1" applyAlignment="1">
      <alignment horizontal="right" vertical="center" shrinkToFit="1"/>
    </xf>
    <xf numFmtId="177" fontId="17" fillId="13" borderId="1" xfId="3" applyNumberFormat="1" applyFont="1" applyFill="1" applyBorder="1" applyAlignment="1">
      <alignment horizontal="right" vertical="center"/>
    </xf>
    <xf numFmtId="0" fontId="21" fillId="0" borderId="0" xfId="0" applyFont="1">
      <alignment vertical="center"/>
    </xf>
    <xf numFmtId="177" fontId="7" fillId="3" borderId="1" xfId="1" applyFont="1" applyFill="1" applyBorder="1" applyAlignment="1">
      <alignment horizontal="center" vertical="center"/>
    </xf>
    <xf numFmtId="177" fontId="7" fillId="3" borderId="1" xfId="1" applyFont="1" applyFill="1" applyBorder="1" applyAlignment="1">
      <alignment vertical="center"/>
    </xf>
    <xf numFmtId="177" fontId="17" fillId="3" borderId="1" xfId="3" applyNumberFormat="1" applyFont="1" applyFill="1" applyBorder="1" applyAlignment="1">
      <alignment horizontal="center" vertical="center"/>
    </xf>
    <xf numFmtId="0" fontId="0" fillId="3" borderId="1" xfId="0" applyFill="1" applyBorder="1">
      <alignment vertical="center"/>
    </xf>
    <xf numFmtId="177" fontId="17" fillId="7" borderId="2" xfId="3" applyNumberFormat="1" applyFont="1" applyFill="1" applyBorder="1" applyAlignment="1">
      <alignment horizontal="center" vertical="center"/>
    </xf>
    <xf numFmtId="177" fontId="20" fillId="7" borderId="3" xfId="1" applyFont="1" applyFill="1" applyBorder="1" applyAlignment="1">
      <alignment horizontal="center" vertical="center"/>
    </xf>
    <xf numFmtId="177" fontId="20" fillId="7" borderId="4" xfId="1" applyFont="1" applyFill="1" applyBorder="1" applyAlignment="1">
      <alignment horizontal="center" vertical="center"/>
    </xf>
    <xf numFmtId="177" fontId="14" fillId="7" borderId="2" xfId="1" applyFont="1" applyFill="1" applyBorder="1" applyAlignment="1">
      <alignment horizontal="center" vertical="center"/>
    </xf>
    <xf numFmtId="177" fontId="14" fillId="7" borderId="4" xfId="1" applyFont="1" applyFill="1" applyBorder="1" applyAlignment="1">
      <alignment horizontal="center" vertical="center"/>
    </xf>
    <xf numFmtId="177" fontId="14" fillId="7" borderId="3" xfId="1" applyFont="1" applyFill="1" applyBorder="1" applyAlignment="1">
      <alignment horizontal="center" vertical="center"/>
    </xf>
    <xf numFmtId="177" fontId="9" fillId="6" borderId="2" xfId="0" applyNumberFormat="1" applyFont="1" applyFill="1" applyBorder="1" applyAlignment="1">
      <alignment horizontal="center" vertical="center"/>
    </xf>
    <xf numFmtId="177" fontId="9" fillId="6" borderId="3" xfId="0" applyNumberFormat="1" applyFont="1" applyFill="1" applyBorder="1" applyAlignment="1">
      <alignment horizontal="center" vertical="center"/>
    </xf>
    <xf numFmtId="177" fontId="17" fillId="6" borderId="2" xfId="3" applyNumberFormat="1" applyFont="1" applyFill="1" applyBorder="1" applyAlignment="1">
      <alignment horizontal="center" vertical="center"/>
    </xf>
    <xf numFmtId="177" fontId="19" fillId="6" borderId="3" xfId="0" applyNumberFormat="1" applyFont="1" applyFill="1" applyBorder="1" applyAlignment="1">
      <alignment horizontal="center" vertical="center"/>
    </xf>
    <xf numFmtId="177" fontId="14" fillId="11" borderId="2" xfId="1" applyFont="1" applyFill="1" applyBorder="1" applyAlignment="1">
      <alignment horizontal="center" vertical="center"/>
    </xf>
    <xf numFmtId="177" fontId="14" fillId="11" borderId="3" xfId="1" applyFont="1" applyFill="1" applyBorder="1" applyAlignment="1">
      <alignment horizontal="center" vertical="center"/>
    </xf>
    <xf numFmtId="177" fontId="17" fillId="11" borderId="2" xfId="3" applyNumberFormat="1" applyFont="1" applyFill="1" applyBorder="1" applyAlignment="1">
      <alignment horizontal="center" vertical="center"/>
    </xf>
    <xf numFmtId="177" fontId="20" fillId="11" borderId="3" xfId="1" applyFont="1" applyFill="1" applyBorder="1" applyAlignment="1">
      <alignment horizontal="center" vertical="center"/>
    </xf>
    <xf numFmtId="177" fontId="9" fillId="16" borderId="1" xfId="1" applyFont="1" applyFill="1" applyBorder="1" applyAlignment="1">
      <alignment horizontal="center" vertical="center" wrapText="1"/>
    </xf>
    <xf numFmtId="0" fontId="10" fillId="7" borderId="1" xfId="0" applyFont="1" applyFill="1" applyBorder="1" applyAlignment="1">
      <alignment horizontal="center" vertical="center" shrinkToFit="1"/>
    </xf>
    <xf numFmtId="0" fontId="6" fillId="7" borderId="1" xfId="0" applyFont="1" applyFill="1" applyBorder="1" applyAlignment="1">
      <alignment horizontal="center" vertical="center" shrinkToFit="1"/>
    </xf>
    <xf numFmtId="0" fontId="10" fillId="7" borderId="2" xfId="0" applyFont="1" applyFill="1" applyBorder="1" applyAlignment="1">
      <alignment horizontal="center" vertical="center" shrinkToFit="1"/>
    </xf>
    <xf numFmtId="0" fontId="10" fillId="7" borderId="3" xfId="0" applyFont="1" applyFill="1" applyBorder="1" applyAlignment="1">
      <alignment horizontal="center" vertical="center" shrinkToFit="1"/>
    </xf>
    <xf numFmtId="0" fontId="1" fillId="2" borderId="1" xfId="0" applyFont="1" applyFill="1" applyBorder="1" applyAlignment="1">
      <alignment horizontal="left" vertical="center" shrinkToFit="1"/>
    </xf>
    <xf numFmtId="0" fontId="8" fillId="2" borderId="1" xfId="0" applyFont="1" applyFill="1" applyBorder="1" applyAlignment="1">
      <alignment horizontal="left" vertical="center" shrinkToFit="1"/>
    </xf>
    <xf numFmtId="0" fontId="0" fillId="0" borderId="5" xfId="0" applyBorder="1" applyAlignment="1">
      <alignment horizontal="center" vertical="center"/>
    </xf>
    <xf numFmtId="0" fontId="23" fillId="8" borderId="1" xfId="0" applyFont="1" applyFill="1" applyBorder="1" applyAlignment="1">
      <alignment vertical="center" shrinkToFit="1"/>
    </xf>
    <xf numFmtId="0" fontId="22" fillId="8" borderId="1" xfId="0" applyFont="1" applyFill="1" applyBorder="1" applyAlignment="1">
      <alignment horizontal="left" vertical="center" wrapText="1"/>
    </xf>
    <xf numFmtId="177" fontId="24" fillId="8" borderId="1" xfId="1" applyFont="1" applyFill="1" applyBorder="1" applyAlignment="1">
      <alignment horizontal="left" vertical="center"/>
    </xf>
    <xf numFmtId="176" fontId="22" fillId="8" borderId="1" xfId="0" applyNumberFormat="1" applyFont="1" applyFill="1" applyBorder="1" applyAlignment="1">
      <alignment horizontal="left" vertical="center" shrinkToFit="1"/>
    </xf>
    <xf numFmtId="177" fontId="9" fillId="8" borderId="6" xfId="1" applyFont="1" applyFill="1" applyBorder="1" applyAlignment="1">
      <alignment horizontal="center" vertical="center"/>
    </xf>
    <xf numFmtId="177" fontId="9" fillId="8" borderId="7" xfId="1" applyFont="1" applyFill="1" applyBorder="1" applyAlignment="1">
      <alignment horizontal="center" vertical="center"/>
    </xf>
  </cellXfs>
  <cellStyles count="4">
    <cellStyle name="ハイパーリンク" xfId="3" builtinId="8"/>
    <cellStyle name="桁区切り 8" xfId="1" xr:uid="{322B76E1-0DBB-4018-B018-DC727058718B}"/>
    <cellStyle name="標準" xfId="0" builtinId="0"/>
    <cellStyle name="標準 2" xfId="2" xr:uid="{3D7193C3-7079-44B4-BDE1-19A668672514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7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373214</xdr:colOff>
      <xdr:row>2</xdr:row>
      <xdr:rowOff>27794</xdr:rowOff>
    </xdr:from>
    <xdr:to>
      <xdr:col>9</xdr:col>
      <xdr:colOff>2659832</xdr:colOff>
      <xdr:row>5</xdr:row>
      <xdr:rowOff>123825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BD1095C2-D674-579C-485D-FFD2DD728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98714" y="504044"/>
          <a:ext cx="2286618" cy="1477156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69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</richValueRels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yoroi-blp.com/25yoroi-blp-ca/" TargetMode="External"/><Relationship Id="rId18" Type="http://schemas.openxmlformats.org/officeDocument/2006/relationships/hyperlink" Target="https://yoroi-blp.com/25yoroi-blp-ca/" TargetMode="External"/><Relationship Id="rId26" Type="http://schemas.openxmlformats.org/officeDocument/2006/relationships/hyperlink" Target="https://yoroi-blp.com/25yoroi-blp-ca/" TargetMode="External"/><Relationship Id="rId39" Type="http://schemas.openxmlformats.org/officeDocument/2006/relationships/hyperlink" Target="https://yoroi-blp.com/25yoroi-blp-ca/" TargetMode="External"/><Relationship Id="rId21" Type="http://schemas.openxmlformats.org/officeDocument/2006/relationships/hyperlink" Target="https://yoroi-blp.com/25yoroi-blp-ca/" TargetMode="External"/><Relationship Id="rId34" Type="http://schemas.openxmlformats.org/officeDocument/2006/relationships/hyperlink" Target="https://yoroi-blp.com/25yoroi-blp-ca/" TargetMode="External"/><Relationship Id="rId42" Type="http://schemas.openxmlformats.org/officeDocument/2006/relationships/hyperlink" Target="https://yoroi-blp.com/25yoroi-blp-ca/" TargetMode="External"/><Relationship Id="rId47" Type="http://schemas.openxmlformats.org/officeDocument/2006/relationships/drawing" Target="../drawings/drawing1.xml"/><Relationship Id="rId7" Type="http://schemas.openxmlformats.org/officeDocument/2006/relationships/hyperlink" Target="https://yoroi-blp.com/25yoroi-blp-ca/" TargetMode="External"/><Relationship Id="rId2" Type="http://schemas.openxmlformats.org/officeDocument/2006/relationships/hyperlink" Target="https://yoroi-blp.com/25yoroi-blp-ca/" TargetMode="External"/><Relationship Id="rId16" Type="http://schemas.openxmlformats.org/officeDocument/2006/relationships/hyperlink" Target="https://yoroi-blp.com/25yoroi-blp-ca/" TargetMode="External"/><Relationship Id="rId29" Type="http://schemas.openxmlformats.org/officeDocument/2006/relationships/hyperlink" Target="https://yoroi-blp.com/25yoroi-blp-ca/" TargetMode="External"/><Relationship Id="rId1" Type="http://schemas.openxmlformats.org/officeDocument/2006/relationships/hyperlink" Target="https://yoroi-blp.com/25yoroi-blp-ca/" TargetMode="External"/><Relationship Id="rId6" Type="http://schemas.openxmlformats.org/officeDocument/2006/relationships/hyperlink" Target="https://yoroi-blp.com/25yoroi-blp-ca/" TargetMode="External"/><Relationship Id="rId11" Type="http://schemas.openxmlformats.org/officeDocument/2006/relationships/hyperlink" Target="https://yoroi-blp.com/25yoroi-blp-ca/" TargetMode="External"/><Relationship Id="rId24" Type="http://schemas.openxmlformats.org/officeDocument/2006/relationships/hyperlink" Target="https://yoroi-blp.com/25yoroi-blp-ca/" TargetMode="External"/><Relationship Id="rId32" Type="http://schemas.openxmlformats.org/officeDocument/2006/relationships/hyperlink" Target="https://yoroi-blp.com/25yoroi-blp-ca/" TargetMode="External"/><Relationship Id="rId37" Type="http://schemas.openxmlformats.org/officeDocument/2006/relationships/hyperlink" Target="https://yoroi-blp.com/25yoroi-blp-ca/" TargetMode="External"/><Relationship Id="rId40" Type="http://schemas.openxmlformats.org/officeDocument/2006/relationships/hyperlink" Target="https://yoroi-blp.com/25yoroi-blp-ca/" TargetMode="External"/><Relationship Id="rId45" Type="http://schemas.openxmlformats.org/officeDocument/2006/relationships/hyperlink" Target="https://yoroi-blp.com/25yoroi-blp-ca/" TargetMode="External"/><Relationship Id="rId5" Type="http://schemas.openxmlformats.org/officeDocument/2006/relationships/hyperlink" Target="https://yoroi-blp.com/25yoroi-blp-ca/" TargetMode="External"/><Relationship Id="rId15" Type="http://schemas.openxmlformats.org/officeDocument/2006/relationships/hyperlink" Target="https://yoroi-blp.com/25yoroi-blp-ca/" TargetMode="External"/><Relationship Id="rId23" Type="http://schemas.openxmlformats.org/officeDocument/2006/relationships/hyperlink" Target="https://yoroi-blp.com/25yoroi-blp-ca/" TargetMode="External"/><Relationship Id="rId28" Type="http://schemas.openxmlformats.org/officeDocument/2006/relationships/hyperlink" Target="https://yoroi-blp.com/25yoroi-blp-ca/" TargetMode="External"/><Relationship Id="rId36" Type="http://schemas.openxmlformats.org/officeDocument/2006/relationships/hyperlink" Target="https://yoroi-blp.com/25yoroi-blp-ca/" TargetMode="External"/><Relationship Id="rId10" Type="http://schemas.openxmlformats.org/officeDocument/2006/relationships/hyperlink" Target="https://yoroi-blp.com/25yoroi-blp-ca/" TargetMode="External"/><Relationship Id="rId19" Type="http://schemas.openxmlformats.org/officeDocument/2006/relationships/hyperlink" Target="https://yoroi-blp.com/25yoroi-blp-ca/" TargetMode="External"/><Relationship Id="rId31" Type="http://schemas.openxmlformats.org/officeDocument/2006/relationships/hyperlink" Target="https://yoroi-blp.com/25yoroi-blp-ca/" TargetMode="External"/><Relationship Id="rId44" Type="http://schemas.openxmlformats.org/officeDocument/2006/relationships/hyperlink" Target="https://yoroi-blp.com/25yoroi-blp-ca/" TargetMode="External"/><Relationship Id="rId4" Type="http://schemas.openxmlformats.org/officeDocument/2006/relationships/hyperlink" Target="https://yoroi-blp.com/25yoroi-blp-ca/" TargetMode="External"/><Relationship Id="rId9" Type="http://schemas.openxmlformats.org/officeDocument/2006/relationships/hyperlink" Target="https://yoroi-blp.com/25yoroi-blp-ca/" TargetMode="External"/><Relationship Id="rId14" Type="http://schemas.openxmlformats.org/officeDocument/2006/relationships/hyperlink" Target="https://yoroi-blp.com/25yoroi-blp-ca/" TargetMode="External"/><Relationship Id="rId22" Type="http://schemas.openxmlformats.org/officeDocument/2006/relationships/hyperlink" Target="https://yoroi-blp.com/25yoroi-blp-ca/" TargetMode="External"/><Relationship Id="rId27" Type="http://schemas.openxmlformats.org/officeDocument/2006/relationships/hyperlink" Target="https://yoroi-blp.com/25yoroi-blp-ca/" TargetMode="External"/><Relationship Id="rId30" Type="http://schemas.openxmlformats.org/officeDocument/2006/relationships/hyperlink" Target="https://yoroi-blp.com/25yoroi-blp-ca/" TargetMode="External"/><Relationship Id="rId35" Type="http://schemas.openxmlformats.org/officeDocument/2006/relationships/hyperlink" Target="https://yoroi-blp.com/25yoroi-blp-ca/" TargetMode="External"/><Relationship Id="rId43" Type="http://schemas.openxmlformats.org/officeDocument/2006/relationships/hyperlink" Target="https://yoroi-blp.com/25yoroi-blp-ca/" TargetMode="External"/><Relationship Id="rId8" Type="http://schemas.openxmlformats.org/officeDocument/2006/relationships/hyperlink" Target="https://yoroi-blp.com/25yoroi-blp-ca/" TargetMode="External"/><Relationship Id="rId3" Type="http://schemas.openxmlformats.org/officeDocument/2006/relationships/hyperlink" Target="https://yoroi-blp.com/25yoroi-blp-ca/" TargetMode="External"/><Relationship Id="rId12" Type="http://schemas.openxmlformats.org/officeDocument/2006/relationships/hyperlink" Target="https://yoroi-blp.com/25yoroi-blp-ca/" TargetMode="External"/><Relationship Id="rId17" Type="http://schemas.openxmlformats.org/officeDocument/2006/relationships/hyperlink" Target="https://yoroi-blp.com/25yoroi-blp-ca/" TargetMode="External"/><Relationship Id="rId25" Type="http://schemas.openxmlformats.org/officeDocument/2006/relationships/hyperlink" Target="https://yoroi-blp.com/25yoroi-blp-ca/" TargetMode="External"/><Relationship Id="rId33" Type="http://schemas.openxmlformats.org/officeDocument/2006/relationships/hyperlink" Target="https://yoroi-blp.com/25yoroi-blp-ca/" TargetMode="External"/><Relationship Id="rId38" Type="http://schemas.openxmlformats.org/officeDocument/2006/relationships/hyperlink" Target="https://yoroi-blp.com/25yoroi-blp-ca/" TargetMode="External"/><Relationship Id="rId46" Type="http://schemas.openxmlformats.org/officeDocument/2006/relationships/printerSettings" Target="../printerSettings/printerSettings1.bin"/><Relationship Id="rId20" Type="http://schemas.openxmlformats.org/officeDocument/2006/relationships/hyperlink" Target="https://yoroi-blp.com/25yoroi-blp-ca/" TargetMode="External"/><Relationship Id="rId41" Type="http://schemas.openxmlformats.org/officeDocument/2006/relationships/hyperlink" Target="https://yoroi-blp.com/25yoroi-blp-ca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8462DB-0406-452D-8413-C642834828E7}">
  <sheetPr>
    <pageSetUpPr fitToPage="1"/>
  </sheetPr>
  <dimension ref="A2:K112"/>
  <sheetViews>
    <sheetView tabSelected="1" zoomScaleNormal="100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B60" sqref="B60:J60"/>
    </sheetView>
  </sheetViews>
  <sheetFormatPr defaultRowHeight="18.75" x14ac:dyDescent="0.4"/>
  <cols>
    <col min="3" max="3" width="35.375" customWidth="1"/>
    <col min="4" max="4" width="15.875" customWidth="1"/>
    <col min="5" max="5" width="34.875" customWidth="1"/>
    <col min="6" max="6" width="24.375" customWidth="1"/>
    <col min="7" max="8" width="9.875" bestFit="1" customWidth="1"/>
    <col min="9" max="9" width="29.25" style="112" customWidth="1"/>
    <col min="10" max="10" width="39.875" style="102" customWidth="1"/>
  </cols>
  <sheetData>
    <row r="2" spans="1:11" x14ac:dyDescent="0.4">
      <c r="B2" s="85" t="s">
        <v>105</v>
      </c>
      <c r="C2" s="86" t="s">
        <v>106</v>
      </c>
      <c r="D2" s="85" t="s">
        <v>107</v>
      </c>
      <c r="E2" s="87" t="s">
        <v>108</v>
      </c>
      <c r="F2" s="88" t="s">
        <v>109</v>
      </c>
      <c r="G2" s="131" t="s">
        <v>110</v>
      </c>
      <c r="H2" s="131"/>
      <c r="I2" s="91" t="s">
        <v>111</v>
      </c>
      <c r="J2" s="90" t="s">
        <v>112</v>
      </c>
      <c r="K2" s="4" t="s">
        <v>104</v>
      </c>
    </row>
    <row r="3" spans="1:11" x14ac:dyDescent="0.4">
      <c r="B3" s="136" t="s">
        <v>0</v>
      </c>
      <c r="C3" s="136"/>
      <c r="D3" s="1"/>
      <c r="E3" s="2"/>
      <c r="F3" s="3"/>
      <c r="G3" s="4"/>
      <c r="H3" s="4"/>
      <c r="I3" s="104"/>
      <c r="J3" s="4"/>
      <c r="K3" s="4"/>
    </row>
    <row r="4" spans="1:11" ht="45" customHeight="1" x14ac:dyDescent="0.4">
      <c r="A4" s="138" t="s">
        <v>128</v>
      </c>
      <c r="B4" s="5" t="s">
        <v>2</v>
      </c>
      <c r="C4" s="6" t="s">
        <v>130</v>
      </c>
      <c r="D4" s="7" t="s">
        <v>7</v>
      </c>
      <c r="E4" s="7" t="s">
        <v>1</v>
      </c>
      <c r="F4" s="89">
        <v>4580671979288</v>
      </c>
      <c r="G4" s="114">
        <v>54000</v>
      </c>
      <c r="H4" s="114">
        <v>59400</v>
      </c>
      <c r="I4" s="115" t="s">
        <v>129</v>
      </c>
      <c r="J4" s="113"/>
      <c r="K4" s="84"/>
    </row>
    <row r="5" spans="1:11" ht="45" customHeight="1" x14ac:dyDescent="0.4">
      <c r="A5" s="138"/>
      <c r="B5" s="5" t="s">
        <v>113</v>
      </c>
      <c r="C5" s="6" t="s">
        <v>131</v>
      </c>
      <c r="D5" s="7" t="s">
        <v>7</v>
      </c>
      <c r="E5" s="7" t="s">
        <v>1</v>
      </c>
      <c r="F5" s="89">
        <v>4580671979943</v>
      </c>
      <c r="G5" s="116"/>
      <c r="H5" s="116"/>
      <c r="I5" s="115" t="s">
        <v>129</v>
      </c>
      <c r="J5" s="113"/>
      <c r="K5" s="84"/>
    </row>
    <row r="6" spans="1:11" x14ac:dyDescent="0.4">
      <c r="B6" s="137" t="s">
        <v>3</v>
      </c>
      <c r="C6" s="137"/>
      <c r="D6" s="8"/>
      <c r="E6" s="9"/>
      <c r="F6" s="10"/>
      <c r="G6" s="11"/>
      <c r="H6" s="11"/>
      <c r="I6" s="105"/>
      <c r="J6" s="93"/>
      <c r="K6" s="11"/>
    </row>
    <row r="7" spans="1:11" ht="114.75" customHeight="1" x14ac:dyDescent="0.4">
      <c r="B7" s="12" t="s">
        <v>4</v>
      </c>
      <c r="C7" s="13" t="s">
        <v>5</v>
      </c>
      <c r="D7" s="14" t="s">
        <v>6</v>
      </c>
      <c r="E7" s="15" t="s">
        <v>103</v>
      </c>
      <c r="F7" s="16">
        <v>4580671972845</v>
      </c>
      <c r="G7" s="17">
        <v>6700</v>
      </c>
      <c r="H7" s="17">
        <f t="shared" ref="H7:H12" si="0">G7*1.1</f>
        <v>7370.0000000000009</v>
      </c>
      <c r="I7" s="103" t="s">
        <v>124</v>
      </c>
      <c r="J7" s="17" t="e" vm="1">
        <v>#VALUE!</v>
      </c>
      <c r="K7" s="84"/>
    </row>
    <row r="8" spans="1:11" ht="130.5" customHeight="1" x14ac:dyDescent="0.4">
      <c r="B8" s="12" t="s">
        <v>4</v>
      </c>
      <c r="C8" s="13" t="s">
        <v>5</v>
      </c>
      <c r="D8" s="14" t="s">
        <v>8</v>
      </c>
      <c r="E8" s="15" t="s">
        <v>103</v>
      </c>
      <c r="F8" s="18">
        <v>4571446072716</v>
      </c>
      <c r="G8" s="17">
        <v>6700</v>
      </c>
      <c r="H8" s="17">
        <f t="shared" si="0"/>
        <v>7370.0000000000009</v>
      </c>
      <c r="I8" s="103" t="s">
        <v>124</v>
      </c>
      <c r="J8" s="17" t="e" vm="2">
        <v>#VALUE!</v>
      </c>
      <c r="K8" s="84"/>
    </row>
    <row r="9" spans="1:11" ht="133.5" customHeight="1" x14ac:dyDescent="0.4">
      <c r="B9" s="12" t="s">
        <v>9</v>
      </c>
      <c r="C9" s="13" t="s">
        <v>5</v>
      </c>
      <c r="D9" s="14" t="s">
        <v>10</v>
      </c>
      <c r="E9" s="15" t="s">
        <v>103</v>
      </c>
      <c r="F9" s="16">
        <v>4580671972852</v>
      </c>
      <c r="G9" s="17">
        <v>6700</v>
      </c>
      <c r="H9" s="17">
        <f t="shared" si="0"/>
        <v>7370.0000000000009</v>
      </c>
      <c r="I9" s="103" t="s">
        <v>124</v>
      </c>
      <c r="J9" s="17" t="e" vm="3">
        <v>#VALUE!</v>
      </c>
      <c r="K9" s="84"/>
    </row>
    <row r="10" spans="1:11" ht="126.75" customHeight="1" x14ac:dyDescent="0.4">
      <c r="B10" s="12" t="s">
        <v>9</v>
      </c>
      <c r="C10" s="13" t="s">
        <v>5</v>
      </c>
      <c r="D10" s="14" t="s">
        <v>11</v>
      </c>
      <c r="E10" s="15" t="s">
        <v>103</v>
      </c>
      <c r="F10" s="16">
        <v>4580671972869</v>
      </c>
      <c r="G10" s="17">
        <v>6700</v>
      </c>
      <c r="H10" s="17">
        <f t="shared" si="0"/>
        <v>7370.0000000000009</v>
      </c>
      <c r="I10" s="103" t="s">
        <v>124</v>
      </c>
      <c r="J10" s="17" t="e" vm="4">
        <v>#VALUE!</v>
      </c>
      <c r="K10" s="84"/>
    </row>
    <row r="11" spans="1:11" ht="121.5" customHeight="1" x14ac:dyDescent="0.4">
      <c r="B11" s="12" t="s">
        <v>9</v>
      </c>
      <c r="C11" s="13" t="s">
        <v>5</v>
      </c>
      <c r="D11" s="14" t="s">
        <v>12</v>
      </c>
      <c r="E11" s="15" t="s">
        <v>103</v>
      </c>
      <c r="F11" s="16">
        <v>4580671976102</v>
      </c>
      <c r="G11" s="17">
        <v>6700</v>
      </c>
      <c r="H11" s="17">
        <f t="shared" si="0"/>
        <v>7370.0000000000009</v>
      </c>
      <c r="I11" s="103" t="s">
        <v>124</v>
      </c>
      <c r="J11" s="17" t="e" vm="5">
        <v>#VALUE!</v>
      </c>
      <c r="K11" s="84"/>
    </row>
    <row r="12" spans="1:11" ht="126.75" customHeight="1" x14ac:dyDescent="0.4">
      <c r="B12" s="12" t="s">
        <v>9</v>
      </c>
      <c r="C12" s="13" t="s">
        <v>5</v>
      </c>
      <c r="D12" s="14" t="s">
        <v>13</v>
      </c>
      <c r="E12" s="15" t="s">
        <v>103</v>
      </c>
      <c r="F12" s="16">
        <v>4580671976119</v>
      </c>
      <c r="G12" s="17">
        <v>6700</v>
      </c>
      <c r="H12" s="17">
        <f t="shared" si="0"/>
        <v>7370.0000000000009</v>
      </c>
      <c r="I12" s="103" t="s">
        <v>124</v>
      </c>
      <c r="J12" s="17" t="e" vm="6">
        <v>#VALUE!</v>
      </c>
      <c r="K12" s="84"/>
    </row>
    <row r="13" spans="1:11" ht="126.95" customHeight="1" x14ac:dyDescent="0.4">
      <c r="B13" s="19" t="s">
        <v>114</v>
      </c>
      <c r="C13" s="20" t="s">
        <v>15</v>
      </c>
      <c r="D13" s="21" t="s">
        <v>16</v>
      </c>
      <c r="E13" s="22" t="s">
        <v>17</v>
      </c>
      <c r="F13" s="23">
        <v>4571446072754</v>
      </c>
      <c r="G13" s="79">
        <v>3600</v>
      </c>
      <c r="H13" s="79">
        <f t="shared" ref="H13:H44" si="1">G13*1.1</f>
        <v>3960.0000000000005</v>
      </c>
      <c r="I13" s="106" t="s">
        <v>124</v>
      </c>
      <c r="J13" s="94" t="e" vm="7">
        <v>#VALUE!</v>
      </c>
      <c r="K13" s="84"/>
    </row>
    <row r="14" spans="1:11" ht="126.95" customHeight="1" x14ac:dyDescent="0.4">
      <c r="B14" s="19" t="s">
        <v>14</v>
      </c>
      <c r="C14" s="20" t="s">
        <v>15</v>
      </c>
      <c r="D14" s="21" t="s">
        <v>18</v>
      </c>
      <c r="E14" s="22" t="s">
        <v>17</v>
      </c>
      <c r="F14" s="23">
        <v>4571446072761</v>
      </c>
      <c r="G14" s="79">
        <v>3600</v>
      </c>
      <c r="H14" s="79">
        <f t="shared" si="1"/>
        <v>3960.0000000000005</v>
      </c>
      <c r="I14" s="106" t="s">
        <v>124</v>
      </c>
      <c r="J14" s="94" t="e" vm="8">
        <v>#VALUE!</v>
      </c>
      <c r="K14" s="84"/>
    </row>
    <row r="15" spans="1:11" ht="126.95" customHeight="1" x14ac:dyDescent="0.4">
      <c r="B15" s="19" t="s">
        <v>14</v>
      </c>
      <c r="C15" s="20" t="s">
        <v>15</v>
      </c>
      <c r="D15" s="21" t="s">
        <v>8</v>
      </c>
      <c r="E15" s="22" t="s">
        <v>19</v>
      </c>
      <c r="F15" s="23">
        <v>4571446072778</v>
      </c>
      <c r="G15" s="79">
        <v>3600</v>
      </c>
      <c r="H15" s="79">
        <f t="shared" si="1"/>
        <v>3960.0000000000005</v>
      </c>
      <c r="I15" s="106" t="s">
        <v>124</v>
      </c>
      <c r="J15" s="94" t="e" vm="9">
        <v>#VALUE!</v>
      </c>
      <c r="K15" s="84"/>
    </row>
    <row r="16" spans="1:11" ht="126.95" customHeight="1" x14ac:dyDescent="0.4">
      <c r="B16" s="19" t="s">
        <v>14</v>
      </c>
      <c r="C16" s="20" t="s">
        <v>15</v>
      </c>
      <c r="D16" s="24" t="s">
        <v>20</v>
      </c>
      <c r="E16" s="22" t="s">
        <v>17</v>
      </c>
      <c r="F16" s="23">
        <v>4571446064889</v>
      </c>
      <c r="G16" s="79">
        <v>3600</v>
      </c>
      <c r="H16" s="79">
        <f t="shared" si="1"/>
        <v>3960.0000000000005</v>
      </c>
      <c r="I16" s="106" t="s">
        <v>124</v>
      </c>
      <c r="J16" s="94" t="e" vm="10">
        <v>#VALUE!</v>
      </c>
      <c r="K16" s="84"/>
    </row>
    <row r="17" spans="2:11" ht="126.95" customHeight="1" x14ac:dyDescent="0.4">
      <c r="B17" s="19" t="s">
        <v>14</v>
      </c>
      <c r="C17" s="20" t="s">
        <v>15</v>
      </c>
      <c r="D17" s="21" t="s">
        <v>21</v>
      </c>
      <c r="E17" s="22" t="s">
        <v>19</v>
      </c>
      <c r="F17" s="23">
        <v>4580671976126</v>
      </c>
      <c r="G17" s="79">
        <v>3600</v>
      </c>
      <c r="H17" s="79">
        <f t="shared" si="1"/>
        <v>3960.0000000000005</v>
      </c>
      <c r="I17" s="106" t="s">
        <v>124</v>
      </c>
      <c r="J17" s="94" t="e" vm="11">
        <v>#VALUE!</v>
      </c>
      <c r="K17" s="84"/>
    </row>
    <row r="18" spans="2:11" ht="126.95" customHeight="1" x14ac:dyDescent="0.4">
      <c r="B18" s="19" t="s">
        <v>14</v>
      </c>
      <c r="C18" s="20" t="s">
        <v>15</v>
      </c>
      <c r="D18" s="21" t="s">
        <v>13</v>
      </c>
      <c r="E18" s="22" t="s">
        <v>19</v>
      </c>
      <c r="F18" s="23">
        <v>4580671976133</v>
      </c>
      <c r="G18" s="79">
        <v>3600</v>
      </c>
      <c r="H18" s="79">
        <f t="shared" si="1"/>
        <v>3960.0000000000005</v>
      </c>
      <c r="I18" s="106" t="s">
        <v>124</v>
      </c>
      <c r="J18" s="94" t="e" vm="12">
        <v>#VALUE!</v>
      </c>
      <c r="K18" s="84"/>
    </row>
    <row r="19" spans="2:11" ht="126.95" customHeight="1" x14ac:dyDescent="0.4">
      <c r="B19" s="19" t="s">
        <v>14</v>
      </c>
      <c r="C19" s="20" t="s">
        <v>15</v>
      </c>
      <c r="D19" s="21" t="s">
        <v>12</v>
      </c>
      <c r="E19" s="22" t="s">
        <v>19</v>
      </c>
      <c r="F19" s="23">
        <v>4580671976140</v>
      </c>
      <c r="G19" s="79">
        <v>3600</v>
      </c>
      <c r="H19" s="79">
        <f t="shared" si="1"/>
        <v>3960.0000000000005</v>
      </c>
      <c r="I19" s="106" t="s">
        <v>124</v>
      </c>
      <c r="J19" s="94" t="e" vm="13">
        <v>#VALUE!</v>
      </c>
      <c r="K19" s="84"/>
    </row>
    <row r="20" spans="2:11" ht="126.95" customHeight="1" x14ac:dyDescent="0.4">
      <c r="B20" s="19" t="s">
        <v>14</v>
      </c>
      <c r="C20" s="20" t="s">
        <v>15</v>
      </c>
      <c r="D20" s="21" t="s">
        <v>22</v>
      </c>
      <c r="E20" s="22" t="s">
        <v>19</v>
      </c>
      <c r="F20" s="23" t="s">
        <v>23</v>
      </c>
      <c r="G20" s="79">
        <v>3600</v>
      </c>
      <c r="H20" s="79">
        <f t="shared" si="1"/>
        <v>3960.0000000000005</v>
      </c>
      <c r="I20" s="106" t="s">
        <v>124</v>
      </c>
      <c r="J20" s="94" t="e" vm="14">
        <v>#VALUE!</v>
      </c>
      <c r="K20" s="84"/>
    </row>
    <row r="21" spans="2:11" ht="60" customHeight="1" x14ac:dyDescent="0.4">
      <c r="B21" s="30" t="s">
        <v>28</v>
      </c>
      <c r="C21" s="31" t="s">
        <v>29</v>
      </c>
      <c r="D21" s="132" t="s">
        <v>30</v>
      </c>
      <c r="E21" s="32" t="s">
        <v>31</v>
      </c>
      <c r="F21" s="33">
        <v>4580671972203</v>
      </c>
      <c r="G21" s="82">
        <v>5900</v>
      </c>
      <c r="H21" s="82">
        <f t="shared" si="1"/>
        <v>6490.0000000000009</v>
      </c>
      <c r="I21" s="117" t="s">
        <v>126</v>
      </c>
      <c r="J21" s="120" t="e" vm="15">
        <v>#VALUE!</v>
      </c>
      <c r="K21" s="84"/>
    </row>
    <row r="22" spans="2:11" ht="60" customHeight="1" x14ac:dyDescent="0.4">
      <c r="B22" s="30" t="s">
        <v>28</v>
      </c>
      <c r="C22" s="31" t="s">
        <v>29</v>
      </c>
      <c r="D22" s="132"/>
      <c r="E22" s="32" t="s">
        <v>32</v>
      </c>
      <c r="F22" s="33">
        <v>4580671972210</v>
      </c>
      <c r="G22" s="82">
        <v>5900</v>
      </c>
      <c r="H22" s="82">
        <f t="shared" si="1"/>
        <v>6490.0000000000009</v>
      </c>
      <c r="I22" s="118"/>
      <c r="J22" s="122"/>
      <c r="K22" s="84"/>
    </row>
    <row r="23" spans="2:11" ht="60" customHeight="1" x14ac:dyDescent="0.4">
      <c r="B23" s="30" t="s">
        <v>28</v>
      </c>
      <c r="C23" s="31" t="s">
        <v>29</v>
      </c>
      <c r="D23" s="132" t="s">
        <v>33</v>
      </c>
      <c r="E23" s="32" t="s">
        <v>31</v>
      </c>
      <c r="F23" s="33">
        <v>4580671972241</v>
      </c>
      <c r="G23" s="82">
        <v>5900</v>
      </c>
      <c r="H23" s="82">
        <f t="shared" si="1"/>
        <v>6490.0000000000009</v>
      </c>
      <c r="I23" s="117" t="s">
        <v>126</v>
      </c>
      <c r="J23" s="120" t="e" vm="16">
        <v>#VALUE!</v>
      </c>
      <c r="K23" s="84"/>
    </row>
    <row r="24" spans="2:11" ht="60" customHeight="1" x14ac:dyDescent="0.4">
      <c r="B24" s="30" t="s">
        <v>28</v>
      </c>
      <c r="C24" s="31" t="s">
        <v>29</v>
      </c>
      <c r="D24" s="132"/>
      <c r="E24" s="32" t="s">
        <v>32</v>
      </c>
      <c r="F24" s="33">
        <v>4580671972258</v>
      </c>
      <c r="G24" s="82">
        <v>5900</v>
      </c>
      <c r="H24" s="82">
        <f t="shared" si="1"/>
        <v>6490.0000000000009</v>
      </c>
      <c r="I24" s="118"/>
      <c r="J24" s="122"/>
      <c r="K24" s="84"/>
    </row>
    <row r="25" spans="2:11" ht="60" customHeight="1" x14ac:dyDescent="0.4">
      <c r="B25" s="30" t="s">
        <v>28</v>
      </c>
      <c r="C25" s="31" t="s">
        <v>29</v>
      </c>
      <c r="D25" s="132" t="s">
        <v>34</v>
      </c>
      <c r="E25" s="32" t="s">
        <v>31</v>
      </c>
      <c r="F25" s="33">
        <v>4580671972265</v>
      </c>
      <c r="G25" s="82">
        <v>5900</v>
      </c>
      <c r="H25" s="82">
        <f t="shared" si="1"/>
        <v>6490.0000000000009</v>
      </c>
      <c r="I25" s="117" t="s">
        <v>126</v>
      </c>
      <c r="J25" s="120" t="e" vm="17">
        <v>#VALUE!</v>
      </c>
      <c r="K25" s="84"/>
    </row>
    <row r="26" spans="2:11" ht="60" customHeight="1" x14ac:dyDescent="0.4">
      <c r="B26" s="30" t="s">
        <v>28</v>
      </c>
      <c r="C26" s="31" t="s">
        <v>29</v>
      </c>
      <c r="D26" s="132"/>
      <c r="E26" s="32" t="s">
        <v>32</v>
      </c>
      <c r="F26" s="33">
        <v>4580671972272</v>
      </c>
      <c r="G26" s="82">
        <v>5900</v>
      </c>
      <c r="H26" s="82">
        <f t="shared" si="1"/>
        <v>6490.0000000000009</v>
      </c>
      <c r="I26" s="118"/>
      <c r="J26" s="122"/>
      <c r="K26" s="84"/>
    </row>
    <row r="27" spans="2:11" ht="60" customHeight="1" x14ac:dyDescent="0.4">
      <c r="B27" s="30" t="s">
        <v>28</v>
      </c>
      <c r="C27" s="31" t="s">
        <v>29</v>
      </c>
      <c r="D27" s="132" t="s">
        <v>35</v>
      </c>
      <c r="E27" s="32" t="s">
        <v>31</v>
      </c>
      <c r="F27" s="33">
        <v>4580671972289</v>
      </c>
      <c r="G27" s="82">
        <v>5900</v>
      </c>
      <c r="H27" s="82">
        <f t="shared" si="1"/>
        <v>6490.0000000000009</v>
      </c>
      <c r="I27" s="117" t="s">
        <v>126</v>
      </c>
      <c r="J27" s="120" t="e" vm="18">
        <v>#VALUE!</v>
      </c>
      <c r="K27" s="92"/>
    </row>
    <row r="28" spans="2:11" ht="60" customHeight="1" x14ac:dyDescent="0.4">
      <c r="B28" s="30" t="s">
        <v>28</v>
      </c>
      <c r="C28" s="31" t="s">
        <v>29</v>
      </c>
      <c r="D28" s="132"/>
      <c r="E28" s="32" t="s">
        <v>32</v>
      </c>
      <c r="F28" s="33">
        <v>4580671972296</v>
      </c>
      <c r="G28" s="82">
        <v>5900</v>
      </c>
      <c r="H28" s="82">
        <f t="shared" si="1"/>
        <v>6490.0000000000009</v>
      </c>
      <c r="I28" s="118"/>
      <c r="J28" s="122"/>
      <c r="K28" s="92"/>
    </row>
    <row r="29" spans="2:11" ht="60" customHeight="1" x14ac:dyDescent="0.4">
      <c r="B29" s="30" t="s">
        <v>36</v>
      </c>
      <c r="C29" s="31" t="s">
        <v>37</v>
      </c>
      <c r="D29" s="132" t="s">
        <v>38</v>
      </c>
      <c r="E29" s="32" t="s">
        <v>31</v>
      </c>
      <c r="F29" s="33">
        <v>4580671976171</v>
      </c>
      <c r="G29" s="82">
        <v>5900</v>
      </c>
      <c r="H29" s="82">
        <f t="shared" si="1"/>
        <v>6490.0000000000009</v>
      </c>
      <c r="I29" s="117" t="s">
        <v>126</v>
      </c>
      <c r="J29" s="120" t="e" vm="19">
        <v>#VALUE!</v>
      </c>
      <c r="K29" s="84"/>
    </row>
    <row r="30" spans="2:11" ht="60" customHeight="1" x14ac:dyDescent="0.4">
      <c r="B30" s="30" t="s">
        <v>36</v>
      </c>
      <c r="C30" s="31" t="s">
        <v>37</v>
      </c>
      <c r="D30" s="132"/>
      <c r="E30" s="32" t="s">
        <v>32</v>
      </c>
      <c r="F30" s="33">
        <v>4580671976188</v>
      </c>
      <c r="G30" s="82">
        <v>5900</v>
      </c>
      <c r="H30" s="82">
        <f t="shared" si="1"/>
        <v>6490.0000000000009</v>
      </c>
      <c r="I30" s="118"/>
      <c r="J30" s="122"/>
      <c r="K30" s="84"/>
    </row>
    <row r="31" spans="2:11" ht="60" customHeight="1" x14ac:dyDescent="0.4">
      <c r="B31" s="30" t="s">
        <v>36</v>
      </c>
      <c r="C31" s="31" t="s">
        <v>37</v>
      </c>
      <c r="D31" s="132" t="s">
        <v>39</v>
      </c>
      <c r="E31" s="32" t="s">
        <v>31</v>
      </c>
      <c r="F31" s="33">
        <v>4580671976195</v>
      </c>
      <c r="G31" s="82">
        <v>5900</v>
      </c>
      <c r="H31" s="82">
        <f t="shared" si="1"/>
        <v>6490.0000000000009</v>
      </c>
      <c r="I31" s="117" t="s">
        <v>126</v>
      </c>
      <c r="J31" s="120" t="e" vm="20">
        <v>#VALUE!</v>
      </c>
      <c r="K31" s="84"/>
    </row>
    <row r="32" spans="2:11" ht="60" customHeight="1" x14ac:dyDescent="0.4">
      <c r="B32" s="30" t="s">
        <v>36</v>
      </c>
      <c r="C32" s="31" t="s">
        <v>37</v>
      </c>
      <c r="D32" s="132"/>
      <c r="E32" s="32" t="s">
        <v>32</v>
      </c>
      <c r="F32" s="33">
        <v>4580671976201</v>
      </c>
      <c r="G32" s="82">
        <v>5900</v>
      </c>
      <c r="H32" s="82">
        <f t="shared" si="1"/>
        <v>6490.0000000000009</v>
      </c>
      <c r="I32" s="118"/>
      <c r="J32" s="122"/>
      <c r="K32" s="84"/>
    </row>
    <row r="33" spans="2:11" ht="60" customHeight="1" x14ac:dyDescent="0.4">
      <c r="B33" s="30" t="s">
        <v>36</v>
      </c>
      <c r="C33" s="31" t="s">
        <v>37</v>
      </c>
      <c r="D33" s="132" t="s">
        <v>40</v>
      </c>
      <c r="E33" s="32" t="s">
        <v>31</v>
      </c>
      <c r="F33" s="33">
        <v>4580671976218</v>
      </c>
      <c r="G33" s="82">
        <v>5900</v>
      </c>
      <c r="H33" s="82">
        <f t="shared" si="1"/>
        <v>6490.0000000000009</v>
      </c>
      <c r="I33" s="117" t="s">
        <v>126</v>
      </c>
      <c r="J33" s="120" t="e" vm="21">
        <v>#VALUE!</v>
      </c>
      <c r="K33" s="84"/>
    </row>
    <row r="34" spans="2:11" ht="60" customHeight="1" x14ac:dyDescent="0.4">
      <c r="B34" s="30" t="s">
        <v>36</v>
      </c>
      <c r="C34" s="31" t="s">
        <v>37</v>
      </c>
      <c r="D34" s="132"/>
      <c r="E34" s="32" t="s">
        <v>32</v>
      </c>
      <c r="F34" s="33">
        <v>4580671976225</v>
      </c>
      <c r="G34" s="82">
        <v>5900</v>
      </c>
      <c r="H34" s="82">
        <f t="shared" si="1"/>
        <v>6490.0000000000009</v>
      </c>
      <c r="I34" s="118"/>
      <c r="J34" s="122"/>
      <c r="K34" s="84"/>
    </row>
    <row r="35" spans="2:11" ht="60" customHeight="1" x14ac:dyDescent="0.4">
      <c r="B35" s="30" t="s">
        <v>28</v>
      </c>
      <c r="C35" s="31" t="s">
        <v>29</v>
      </c>
      <c r="D35" s="132" t="s">
        <v>41</v>
      </c>
      <c r="E35" s="32" t="s">
        <v>31</v>
      </c>
      <c r="F35" s="33" t="s">
        <v>42</v>
      </c>
      <c r="G35" s="82">
        <v>5900</v>
      </c>
      <c r="H35" s="82">
        <f t="shared" si="1"/>
        <v>6490.0000000000009</v>
      </c>
      <c r="I35" s="117" t="s">
        <v>126</v>
      </c>
      <c r="J35" s="120" t="e" vm="22">
        <v>#VALUE!</v>
      </c>
      <c r="K35" s="84"/>
    </row>
    <row r="36" spans="2:11" ht="60" customHeight="1" x14ac:dyDescent="0.4">
      <c r="B36" s="30" t="s">
        <v>28</v>
      </c>
      <c r="C36" s="31" t="s">
        <v>29</v>
      </c>
      <c r="D36" s="132"/>
      <c r="E36" s="32" t="s">
        <v>32</v>
      </c>
      <c r="F36" s="33" t="s">
        <v>43</v>
      </c>
      <c r="G36" s="82">
        <v>5900</v>
      </c>
      <c r="H36" s="82">
        <f t="shared" si="1"/>
        <v>6490.0000000000009</v>
      </c>
      <c r="I36" s="118"/>
      <c r="J36" s="122"/>
      <c r="K36" s="84"/>
    </row>
    <row r="37" spans="2:11" ht="60" customHeight="1" x14ac:dyDescent="0.4">
      <c r="B37" s="30" t="s">
        <v>36</v>
      </c>
      <c r="C37" s="31" t="s">
        <v>37</v>
      </c>
      <c r="D37" s="132" t="s">
        <v>44</v>
      </c>
      <c r="E37" s="32" t="s">
        <v>31</v>
      </c>
      <c r="F37" s="33" t="s">
        <v>45</v>
      </c>
      <c r="G37" s="82">
        <v>5900</v>
      </c>
      <c r="H37" s="82">
        <f t="shared" si="1"/>
        <v>6490.0000000000009</v>
      </c>
      <c r="I37" s="117" t="s">
        <v>126</v>
      </c>
      <c r="J37" s="120" t="e" vm="23">
        <v>#VALUE!</v>
      </c>
      <c r="K37" s="84"/>
    </row>
    <row r="38" spans="2:11" ht="60" customHeight="1" x14ac:dyDescent="0.4">
      <c r="B38" s="30" t="s">
        <v>36</v>
      </c>
      <c r="C38" s="31" t="s">
        <v>37</v>
      </c>
      <c r="D38" s="132"/>
      <c r="E38" s="32" t="s">
        <v>32</v>
      </c>
      <c r="F38" s="33" t="s">
        <v>46</v>
      </c>
      <c r="G38" s="82">
        <v>5900</v>
      </c>
      <c r="H38" s="82">
        <f t="shared" si="1"/>
        <v>6490.0000000000009</v>
      </c>
      <c r="I38" s="118"/>
      <c r="J38" s="122"/>
      <c r="K38" s="84"/>
    </row>
    <row r="39" spans="2:11" ht="60" customHeight="1" x14ac:dyDescent="0.4">
      <c r="B39" s="30" t="s">
        <v>36</v>
      </c>
      <c r="C39" s="31" t="s">
        <v>37</v>
      </c>
      <c r="D39" s="132" t="s">
        <v>10</v>
      </c>
      <c r="E39" s="32" t="s">
        <v>31</v>
      </c>
      <c r="F39" s="33">
        <v>4580671972302</v>
      </c>
      <c r="G39" s="82">
        <v>5900</v>
      </c>
      <c r="H39" s="82">
        <f t="shared" si="1"/>
        <v>6490.0000000000009</v>
      </c>
      <c r="I39" s="117" t="s">
        <v>126</v>
      </c>
      <c r="J39" s="120" t="e" vm="24">
        <v>#VALUE!</v>
      </c>
      <c r="K39" s="84"/>
    </row>
    <row r="40" spans="2:11" ht="60" customHeight="1" x14ac:dyDescent="0.4">
      <c r="B40" s="30" t="s">
        <v>36</v>
      </c>
      <c r="C40" s="31" t="s">
        <v>37</v>
      </c>
      <c r="D40" s="132"/>
      <c r="E40" s="32" t="s">
        <v>32</v>
      </c>
      <c r="F40" s="33">
        <v>4580671972319</v>
      </c>
      <c r="G40" s="82">
        <v>5900</v>
      </c>
      <c r="H40" s="82">
        <f t="shared" si="1"/>
        <v>6490.0000000000009</v>
      </c>
      <c r="I40" s="118"/>
      <c r="J40" s="122"/>
      <c r="K40" s="84"/>
    </row>
    <row r="41" spans="2:11" ht="60" customHeight="1" x14ac:dyDescent="0.4">
      <c r="B41" s="30" t="s">
        <v>36</v>
      </c>
      <c r="C41" s="31" t="s">
        <v>37</v>
      </c>
      <c r="D41" s="132" t="s">
        <v>47</v>
      </c>
      <c r="E41" s="32" t="s">
        <v>31</v>
      </c>
      <c r="F41" s="33">
        <v>4580671976157</v>
      </c>
      <c r="G41" s="82">
        <v>5900</v>
      </c>
      <c r="H41" s="82">
        <f t="shared" si="1"/>
        <v>6490.0000000000009</v>
      </c>
      <c r="I41" s="117" t="s">
        <v>126</v>
      </c>
      <c r="J41" s="120" t="e" vm="25">
        <v>#VALUE!</v>
      </c>
      <c r="K41" s="84"/>
    </row>
    <row r="42" spans="2:11" ht="60" customHeight="1" x14ac:dyDescent="0.4">
      <c r="B42" s="30" t="s">
        <v>36</v>
      </c>
      <c r="C42" s="31" t="s">
        <v>37</v>
      </c>
      <c r="D42" s="132"/>
      <c r="E42" s="32" t="s">
        <v>32</v>
      </c>
      <c r="F42" s="33">
        <v>4580671976164</v>
      </c>
      <c r="G42" s="82">
        <v>5900</v>
      </c>
      <c r="H42" s="82">
        <f t="shared" si="1"/>
        <v>6490.0000000000009</v>
      </c>
      <c r="I42" s="118"/>
      <c r="J42" s="122"/>
      <c r="K42" s="84"/>
    </row>
    <row r="43" spans="2:11" ht="60" customHeight="1" x14ac:dyDescent="0.4">
      <c r="B43" s="30" t="s">
        <v>36</v>
      </c>
      <c r="C43" s="31" t="s">
        <v>37</v>
      </c>
      <c r="D43" s="132" t="s">
        <v>13</v>
      </c>
      <c r="E43" s="32" t="s">
        <v>31</v>
      </c>
      <c r="F43" s="33">
        <v>4580671976232</v>
      </c>
      <c r="G43" s="82">
        <v>6700</v>
      </c>
      <c r="H43" s="82">
        <f t="shared" si="1"/>
        <v>7370.0000000000009</v>
      </c>
      <c r="I43" s="117" t="s">
        <v>126</v>
      </c>
      <c r="J43" s="120" t="e" vm="26">
        <v>#VALUE!</v>
      </c>
      <c r="K43" s="84"/>
    </row>
    <row r="44" spans="2:11" ht="60" customHeight="1" x14ac:dyDescent="0.4">
      <c r="B44" s="30" t="s">
        <v>36</v>
      </c>
      <c r="C44" s="31" t="s">
        <v>37</v>
      </c>
      <c r="D44" s="132"/>
      <c r="E44" s="32" t="s">
        <v>32</v>
      </c>
      <c r="F44" s="33">
        <v>4580671976249</v>
      </c>
      <c r="G44" s="82">
        <v>6700</v>
      </c>
      <c r="H44" s="82">
        <f t="shared" si="1"/>
        <v>7370.0000000000009</v>
      </c>
      <c r="I44" s="118"/>
      <c r="J44" s="122"/>
      <c r="K44" s="84"/>
    </row>
    <row r="45" spans="2:11" ht="60" customHeight="1" x14ac:dyDescent="0.4">
      <c r="B45" s="30" t="s">
        <v>36</v>
      </c>
      <c r="C45" s="31" t="s">
        <v>37</v>
      </c>
      <c r="D45" s="132" t="s">
        <v>12</v>
      </c>
      <c r="E45" s="32" t="s">
        <v>31</v>
      </c>
      <c r="F45" s="33">
        <v>4580671976256</v>
      </c>
      <c r="G45" s="82">
        <v>6700</v>
      </c>
      <c r="H45" s="82">
        <f t="shared" ref="H45:H60" si="2">G45*1.1</f>
        <v>7370.0000000000009</v>
      </c>
      <c r="I45" s="117" t="s">
        <v>126</v>
      </c>
      <c r="J45" s="120" t="e" vm="27">
        <v>#VALUE!</v>
      </c>
      <c r="K45" s="84"/>
    </row>
    <row r="46" spans="2:11" ht="60" customHeight="1" x14ac:dyDescent="0.4">
      <c r="B46" s="30" t="s">
        <v>36</v>
      </c>
      <c r="C46" s="31" t="s">
        <v>37</v>
      </c>
      <c r="D46" s="132"/>
      <c r="E46" s="32" t="s">
        <v>32</v>
      </c>
      <c r="F46" s="33">
        <v>4580671976263</v>
      </c>
      <c r="G46" s="82">
        <v>6700</v>
      </c>
      <c r="H46" s="82">
        <f t="shared" si="2"/>
        <v>7370.0000000000009</v>
      </c>
      <c r="I46" s="118"/>
      <c r="J46" s="122"/>
      <c r="K46" s="84"/>
    </row>
    <row r="47" spans="2:11" ht="60" customHeight="1" x14ac:dyDescent="0.4">
      <c r="B47" s="30" t="s">
        <v>28</v>
      </c>
      <c r="C47" s="31" t="s">
        <v>29</v>
      </c>
      <c r="D47" s="132" t="s">
        <v>22</v>
      </c>
      <c r="E47" s="32" t="s">
        <v>31</v>
      </c>
      <c r="F47" s="33" t="s">
        <v>48</v>
      </c>
      <c r="G47" s="82">
        <v>6700</v>
      </c>
      <c r="H47" s="82">
        <f t="shared" si="2"/>
        <v>7370.0000000000009</v>
      </c>
      <c r="I47" s="117" t="s">
        <v>126</v>
      </c>
      <c r="J47" s="120" t="e" vm="28">
        <v>#VALUE!</v>
      </c>
      <c r="K47" s="84"/>
    </row>
    <row r="48" spans="2:11" ht="60" customHeight="1" x14ac:dyDescent="0.4">
      <c r="B48" s="30" t="s">
        <v>36</v>
      </c>
      <c r="C48" s="31" t="s">
        <v>37</v>
      </c>
      <c r="D48" s="132"/>
      <c r="E48" s="32" t="s">
        <v>32</v>
      </c>
      <c r="F48" s="33" t="s">
        <v>49</v>
      </c>
      <c r="G48" s="82">
        <v>6700</v>
      </c>
      <c r="H48" s="82">
        <f t="shared" si="2"/>
        <v>7370.0000000000009</v>
      </c>
      <c r="I48" s="118"/>
      <c r="J48" s="122"/>
      <c r="K48" s="84"/>
    </row>
    <row r="49" spans="2:11" ht="60" customHeight="1" x14ac:dyDescent="0.4">
      <c r="B49" s="30" t="s">
        <v>36</v>
      </c>
      <c r="C49" s="31" t="s">
        <v>37</v>
      </c>
      <c r="D49" s="134" t="s">
        <v>50</v>
      </c>
      <c r="E49" s="32" t="s">
        <v>31</v>
      </c>
      <c r="F49" s="33">
        <v>4580671979950</v>
      </c>
      <c r="G49" s="82">
        <v>6700</v>
      </c>
      <c r="H49" s="82">
        <f t="shared" si="2"/>
        <v>7370.0000000000009</v>
      </c>
      <c r="I49" s="117" t="s">
        <v>126</v>
      </c>
      <c r="J49" s="120"/>
      <c r="K49" s="84"/>
    </row>
    <row r="50" spans="2:11" ht="60" customHeight="1" x14ac:dyDescent="0.4">
      <c r="B50" s="30" t="s">
        <v>36</v>
      </c>
      <c r="C50" s="31" t="s">
        <v>37</v>
      </c>
      <c r="D50" s="135"/>
      <c r="E50" s="32" t="s">
        <v>32</v>
      </c>
      <c r="F50" s="33">
        <v>4580671979967</v>
      </c>
      <c r="G50" s="82">
        <v>6700</v>
      </c>
      <c r="H50" s="82">
        <f t="shared" si="2"/>
        <v>7370.0000000000009</v>
      </c>
      <c r="I50" s="118"/>
      <c r="J50" s="122"/>
      <c r="K50" s="84"/>
    </row>
    <row r="51" spans="2:11" ht="60" customHeight="1" x14ac:dyDescent="0.4">
      <c r="B51" s="30" t="s">
        <v>36</v>
      </c>
      <c r="C51" s="31" t="s">
        <v>37</v>
      </c>
      <c r="D51" s="134" t="s">
        <v>91</v>
      </c>
      <c r="E51" s="32" t="s">
        <v>31</v>
      </c>
      <c r="F51" s="33">
        <v>4580671979974</v>
      </c>
      <c r="G51" s="82">
        <v>6700</v>
      </c>
      <c r="H51" s="82">
        <f t="shared" si="2"/>
        <v>7370.0000000000009</v>
      </c>
      <c r="I51" s="117" t="s">
        <v>126</v>
      </c>
      <c r="J51" s="120"/>
      <c r="K51" s="84"/>
    </row>
    <row r="52" spans="2:11" ht="60" customHeight="1" x14ac:dyDescent="0.4">
      <c r="B52" s="30" t="s">
        <v>36</v>
      </c>
      <c r="C52" s="31" t="s">
        <v>37</v>
      </c>
      <c r="D52" s="135"/>
      <c r="E52" s="32" t="s">
        <v>32</v>
      </c>
      <c r="F52" s="33">
        <v>4580671979981</v>
      </c>
      <c r="G52" s="82">
        <v>6700</v>
      </c>
      <c r="H52" s="82">
        <f t="shared" si="2"/>
        <v>7370.0000000000009</v>
      </c>
      <c r="I52" s="118"/>
      <c r="J52" s="122"/>
      <c r="K52" s="84"/>
    </row>
    <row r="53" spans="2:11" ht="126" customHeight="1" x14ac:dyDescent="0.4">
      <c r="B53" s="34" t="s">
        <v>115</v>
      </c>
      <c r="C53" s="35" t="s">
        <v>52</v>
      </c>
      <c r="D53" s="36" t="s">
        <v>30</v>
      </c>
      <c r="E53" s="37" t="s">
        <v>132</v>
      </c>
      <c r="F53" s="38">
        <v>4580671975969</v>
      </c>
      <c r="G53" s="81">
        <v>6000</v>
      </c>
      <c r="H53" s="81">
        <f t="shared" si="2"/>
        <v>6600.0000000000009</v>
      </c>
      <c r="I53" s="107" t="s">
        <v>125</v>
      </c>
      <c r="J53" s="95" t="e" vm="29">
        <v>#VALUE!</v>
      </c>
      <c r="K53" s="84"/>
    </row>
    <row r="54" spans="2:11" ht="126" customHeight="1" x14ac:dyDescent="0.4">
      <c r="B54" s="34" t="s">
        <v>51</v>
      </c>
      <c r="C54" s="35" t="s">
        <v>52</v>
      </c>
      <c r="D54" s="36" t="s">
        <v>18</v>
      </c>
      <c r="E54" s="37" t="s">
        <v>132</v>
      </c>
      <c r="F54" s="38">
        <v>4580671976010</v>
      </c>
      <c r="G54" s="81">
        <v>6000</v>
      </c>
      <c r="H54" s="81">
        <f t="shared" si="2"/>
        <v>6600.0000000000009</v>
      </c>
      <c r="I54" s="107" t="s">
        <v>125</v>
      </c>
      <c r="J54" s="95" t="e" vm="29">
        <v>#VALUE!</v>
      </c>
      <c r="K54" s="84"/>
    </row>
    <row r="55" spans="2:11" ht="126" customHeight="1" x14ac:dyDescent="0.4">
      <c r="B55" s="34" t="s">
        <v>51</v>
      </c>
      <c r="C55" s="35" t="s">
        <v>52</v>
      </c>
      <c r="D55" s="36" t="s">
        <v>47</v>
      </c>
      <c r="E55" s="37" t="s">
        <v>132</v>
      </c>
      <c r="F55" s="38">
        <v>4580671976027</v>
      </c>
      <c r="G55" s="81">
        <v>6000</v>
      </c>
      <c r="H55" s="81">
        <f t="shared" si="2"/>
        <v>6600.0000000000009</v>
      </c>
      <c r="I55" s="107" t="s">
        <v>125</v>
      </c>
      <c r="J55" s="95" t="e" vm="30">
        <v>#VALUE!</v>
      </c>
      <c r="K55" s="84"/>
    </row>
    <row r="56" spans="2:11" ht="126" customHeight="1" x14ac:dyDescent="0.4">
      <c r="B56" s="34" t="s">
        <v>51</v>
      </c>
      <c r="C56" s="35" t="s">
        <v>52</v>
      </c>
      <c r="D56" s="36" t="s">
        <v>33</v>
      </c>
      <c r="E56" s="37" t="s">
        <v>132</v>
      </c>
      <c r="F56" s="38">
        <v>4580671976034</v>
      </c>
      <c r="G56" s="81">
        <v>6000</v>
      </c>
      <c r="H56" s="81">
        <f t="shared" si="2"/>
        <v>6600.0000000000009</v>
      </c>
      <c r="I56" s="107" t="s">
        <v>125</v>
      </c>
      <c r="J56" s="95" t="e" vm="30">
        <v>#VALUE!</v>
      </c>
      <c r="K56" s="84"/>
    </row>
    <row r="57" spans="2:11" ht="126" customHeight="1" x14ac:dyDescent="0.4">
      <c r="B57" s="34" t="s">
        <v>51</v>
      </c>
      <c r="C57" s="35" t="s">
        <v>52</v>
      </c>
      <c r="D57" s="36" t="s">
        <v>13</v>
      </c>
      <c r="E57" s="37" t="s">
        <v>132</v>
      </c>
      <c r="F57" s="38">
        <v>4580671976041</v>
      </c>
      <c r="G57" s="81">
        <v>6900</v>
      </c>
      <c r="H57" s="81">
        <f t="shared" si="2"/>
        <v>7590.0000000000009</v>
      </c>
      <c r="I57" s="107" t="s">
        <v>125</v>
      </c>
      <c r="J57" s="95" t="e" vm="31">
        <v>#VALUE!</v>
      </c>
      <c r="K57" s="84"/>
    </row>
    <row r="58" spans="2:11" ht="126" customHeight="1" x14ac:dyDescent="0.4">
      <c r="B58" s="34" t="s">
        <v>51</v>
      </c>
      <c r="C58" s="35" t="s">
        <v>52</v>
      </c>
      <c r="D58" s="36" t="s">
        <v>12</v>
      </c>
      <c r="E58" s="37" t="s">
        <v>132</v>
      </c>
      <c r="F58" s="38">
        <v>4580671976058</v>
      </c>
      <c r="G58" s="81">
        <v>6900</v>
      </c>
      <c r="H58" s="81">
        <f t="shared" si="2"/>
        <v>7590.0000000000009</v>
      </c>
      <c r="I58" s="107" t="s">
        <v>125</v>
      </c>
      <c r="J58" s="95" t="e" vm="32">
        <v>#VALUE!</v>
      </c>
      <c r="K58" s="84"/>
    </row>
    <row r="59" spans="2:11" ht="126" customHeight="1" x14ac:dyDescent="0.4">
      <c r="B59" s="34" t="s">
        <v>51</v>
      </c>
      <c r="C59" s="35" t="s">
        <v>137</v>
      </c>
      <c r="D59" s="36" t="s">
        <v>21</v>
      </c>
      <c r="E59" s="37" t="s">
        <v>132</v>
      </c>
      <c r="F59" s="38">
        <v>4580671976065</v>
      </c>
      <c r="G59" s="81">
        <v>6900</v>
      </c>
      <c r="H59" s="81">
        <f t="shared" si="2"/>
        <v>7590.0000000000009</v>
      </c>
      <c r="I59" s="107" t="s">
        <v>125</v>
      </c>
      <c r="J59" s="95" t="e" vm="33">
        <v>#VALUE!</v>
      </c>
      <c r="K59" s="84"/>
    </row>
    <row r="60" spans="2:11" ht="126" customHeight="1" x14ac:dyDescent="0.4">
      <c r="B60" s="139" t="s">
        <v>134</v>
      </c>
      <c r="C60" s="35" t="s">
        <v>133</v>
      </c>
      <c r="D60" s="36" t="s">
        <v>7</v>
      </c>
      <c r="E60" s="140" t="s">
        <v>135</v>
      </c>
      <c r="F60" s="142" t="s">
        <v>136</v>
      </c>
      <c r="G60" s="141">
        <v>7800</v>
      </c>
      <c r="H60" s="141">
        <f t="shared" si="2"/>
        <v>8580</v>
      </c>
      <c r="I60" s="143" t="s">
        <v>138</v>
      </c>
      <c r="J60" s="144"/>
      <c r="K60" s="84"/>
    </row>
    <row r="61" spans="2:11" ht="126" customHeight="1" x14ac:dyDescent="0.4">
      <c r="B61" s="39" t="s">
        <v>53</v>
      </c>
      <c r="C61" s="40" t="s">
        <v>54</v>
      </c>
      <c r="D61" s="41" t="s">
        <v>30</v>
      </c>
      <c r="E61" s="42" t="s">
        <v>55</v>
      </c>
      <c r="F61" s="43" t="s">
        <v>56</v>
      </c>
      <c r="G61" s="70">
        <v>7800</v>
      </c>
      <c r="H61" s="70">
        <f t="shared" ref="H61" si="3">G61*1.1</f>
        <v>8580</v>
      </c>
      <c r="I61" s="108" t="s">
        <v>126</v>
      </c>
      <c r="J61" s="96" t="e" vm="34">
        <v>#VALUE!</v>
      </c>
      <c r="K61" s="84"/>
    </row>
    <row r="62" spans="2:11" ht="126" customHeight="1" x14ac:dyDescent="0.4">
      <c r="B62" s="39" t="s">
        <v>57</v>
      </c>
      <c r="C62" s="40" t="s">
        <v>58</v>
      </c>
      <c r="D62" s="41" t="s">
        <v>18</v>
      </c>
      <c r="E62" s="42" t="s">
        <v>55</v>
      </c>
      <c r="F62" s="43">
        <v>4571446049091</v>
      </c>
      <c r="G62" s="83">
        <v>7800</v>
      </c>
      <c r="H62" s="83">
        <v>8580</v>
      </c>
      <c r="I62" s="108" t="s">
        <v>126</v>
      </c>
      <c r="J62" s="97" t="e" vm="35">
        <v>#VALUE!</v>
      </c>
      <c r="K62" s="84"/>
    </row>
    <row r="63" spans="2:11" ht="126" customHeight="1" x14ac:dyDescent="0.4">
      <c r="B63" s="39" t="s">
        <v>57</v>
      </c>
      <c r="C63" s="40" t="s">
        <v>58</v>
      </c>
      <c r="D63" s="41" t="s">
        <v>47</v>
      </c>
      <c r="E63" s="42" t="s">
        <v>55</v>
      </c>
      <c r="F63" s="43">
        <v>4580671975976</v>
      </c>
      <c r="G63" s="83">
        <v>7800</v>
      </c>
      <c r="H63" s="83">
        <v>8580</v>
      </c>
      <c r="I63" s="108" t="s">
        <v>126</v>
      </c>
      <c r="J63" s="97" t="e" vm="36">
        <v>#VALUE!</v>
      </c>
      <c r="K63" s="84"/>
    </row>
    <row r="64" spans="2:11" ht="126" customHeight="1" x14ac:dyDescent="0.4">
      <c r="B64" s="39" t="s">
        <v>57</v>
      </c>
      <c r="C64" s="40" t="s">
        <v>58</v>
      </c>
      <c r="D64" s="41" t="s">
        <v>33</v>
      </c>
      <c r="E64" s="42" t="s">
        <v>55</v>
      </c>
      <c r="F64" s="43">
        <v>4580671975983</v>
      </c>
      <c r="G64" s="83">
        <v>7800</v>
      </c>
      <c r="H64" s="83">
        <v>8580</v>
      </c>
      <c r="I64" s="108" t="s">
        <v>126</v>
      </c>
      <c r="J64" s="97" t="e" vm="37">
        <v>#VALUE!</v>
      </c>
      <c r="K64" s="84"/>
    </row>
    <row r="65" spans="2:11" ht="126" customHeight="1" x14ac:dyDescent="0.4">
      <c r="B65" s="39" t="s">
        <v>57</v>
      </c>
      <c r="C65" s="40" t="s">
        <v>58</v>
      </c>
      <c r="D65" s="41" t="s">
        <v>13</v>
      </c>
      <c r="E65" s="42" t="s">
        <v>55</v>
      </c>
      <c r="F65" s="43">
        <v>4580671975990</v>
      </c>
      <c r="G65" s="83">
        <v>7800</v>
      </c>
      <c r="H65" s="83">
        <v>8580</v>
      </c>
      <c r="I65" s="108" t="s">
        <v>126</v>
      </c>
      <c r="J65" s="97" t="e" vm="38">
        <v>#VALUE!</v>
      </c>
      <c r="K65" s="84"/>
    </row>
    <row r="66" spans="2:11" ht="126" customHeight="1" x14ac:dyDescent="0.4">
      <c r="B66" s="39" t="s">
        <v>57</v>
      </c>
      <c r="C66" s="40" t="s">
        <v>58</v>
      </c>
      <c r="D66" s="41" t="s">
        <v>59</v>
      </c>
      <c r="E66" s="42" t="s">
        <v>55</v>
      </c>
      <c r="F66" s="43">
        <v>4580671976003</v>
      </c>
      <c r="G66" s="83">
        <v>7800</v>
      </c>
      <c r="H66" s="83">
        <v>8580</v>
      </c>
      <c r="I66" s="108" t="s">
        <v>126</v>
      </c>
      <c r="J66" s="97" t="e" vm="39">
        <v>#VALUE!</v>
      </c>
      <c r="K66" s="84"/>
    </row>
    <row r="67" spans="2:11" ht="126" customHeight="1" x14ac:dyDescent="0.4">
      <c r="B67" s="44" t="s">
        <v>116</v>
      </c>
      <c r="C67" s="45" t="s">
        <v>61</v>
      </c>
      <c r="D67" s="46" t="s">
        <v>30</v>
      </c>
      <c r="E67" s="47" t="s">
        <v>19</v>
      </c>
      <c r="F67" s="48">
        <v>4571446072921</v>
      </c>
      <c r="G67" s="50">
        <v>4500</v>
      </c>
      <c r="H67" s="50">
        <f>G67*1.1</f>
        <v>4950</v>
      </c>
      <c r="I67" s="109" t="s">
        <v>126</v>
      </c>
      <c r="J67" s="98" t="e" vm="40">
        <v>#VALUE!</v>
      </c>
      <c r="K67" s="84"/>
    </row>
    <row r="68" spans="2:11" ht="126" customHeight="1" x14ac:dyDescent="0.4">
      <c r="B68" s="44" t="s">
        <v>60</v>
      </c>
      <c r="C68" s="45" t="s">
        <v>61</v>
      </c>
      <c r="D68" s="46" t="s">
        <v>8</v>
      </c>
      <c r="E68" s="47" t="s">
        <v>19</v>
      </c>
      <c r="F68" s="49">
        <v>4580671972913</v>
      </c>
      <c r="G68" s="50">
        <v>4500</v>
      </c>
      <c r="H68" s="50">
        <f t="shared" ref="H68:H71" si="4">G68*1.1</f>
        <v>4950</v>
      </c>
      <c r="I68" s="109" t="s">
        <v>126</v>
      </c>
      <c r="J68" s="98" t="e" vm="41">
        <v>#VALUE!</v>
      </c>
      <c r="K68" s="84"/>
    </row>
    <row r="69" spans="2:11" ht="126" customHeight="1" x14ac:dyDescent="0.4">
      <c r="B69" s="44" t="s">
        <v>60</v>
      </c>
      <c r="C69" s="45" t="s">
        <v>61</v>
      </c>
      <c r="D69" s="46" t="s">
        <v>24</v>
      </c>
      <c r="E69" s="47" t="s">
        <v>19</v>
      </c>
      <c r="F69" s="49">
        <v>4580671972920</v>
      </c>
      <c r="G69" s="50">
        <v>4500</v>
      </c>
      <c r="H69" s="50">
        <f t="shared" si="4"/>
        <v>4950</v>
      </c>
      <c r="I69" s="109" t="s">
        <v>126</v>
      </c>
      <c r="J69" s="98" t="e" vm="42">
        <v>#VALUE!</v>
      </c>
      <c r="K69" s="84"/>
    </row>
    <row r="70" spans="2:11" ht="126" customHeight="1" x14ac:dyDescent="0.4">
      <c r="B70" s="44" t="s">
        <v>60</v>
      </c>
      <c r="C70" s="45" t="s">
        <v>61</v>
      </c>
      <c r="D70" s="46" t="s">
        <v>59</v>
      </c>
      <c r="E70" s="47" t="s">
        <v>19</v>
      </c>
      <c r="F70" s="49">
        <v>4580671975945</v>
      </c>
      <c r="G70" s="50">
        <v>4500</v>
      </c>
      <c r="H70" s="50">
        <f t="shared" si="4"/>
        <v>4950</v>
      </c>
      <c r="I70" s="109" t="s">
        <v>126</v>
      </c>
      <c r="J70" s="98" t="e" vm="43">
        <v>#VALUE!</v>
      </c>
      <c r="K70" s="84"/>
    </row>
    <row r="71" spans="2:11" ht="126" customHeight="1" x14ac:dyDescent="0.4">
      <c r="B71" s="44" t="s">
        <v>60</v>
      </c>
      <c r="C71" s="45" t="s">
        <v>61</v>
      </c>
      <c r="D71" s="46" t="s">
        <v>13</v>
      </c>
      <c r="E71" s="47" t="s">
        <v>19</v>
      </c>
      <c r="F71" s="49">
        <v>4580671975952</v>
      </c>
      <c r="G71" s="50">
        <v>4500</v>
      </c>
      <c r="H71" s="50">
        <f t="shared" si="4"/>
        <v>4950</v>
      </c>
      <c r="I71" s="109" t="s">
        <v>126</v>
      </c>
      <c r="J71" s="98" t="e" vm="44">
        <v>#VALUE!</v>
      </c>
      <c r="K71" s="84"/>
    </row>
    <row r="72" spans="2:11" ht="60" customHeight="1" x14ac:dyDescent="0.4">
      <c r="B72" s="25" t="s">
        <v>117</v>
      </c>
      <c r="C72" s="26" t="s">
        <v>65</v>
      </c>
      <c r="D72" s="29" t="s">
        <v>7</v>
      </c>
      <c r="E72" s="27" t="s">
        <v>62</v>
      </c>
      <c r="F72" s="28" t="s">
        <v>66</v>
      </c>
      <c r="G72" s="51">
        <v>6600</v>
      </c>
      <c r="H72" s="51">
        <v>7260.0000000000009</v>
      </c>
      <c r="I72" s="125" t="s">
        <v>126</v>
      </c>
      <c r="J72" s="123" t="e" vm="45">
        <v>#VALUE!</v>
      </c>
      <c r="K72" s="84"/>
    </row>
    <row r="73" spans="2:11" ht="60" customHeight="1" x14ac:dyDescent="0.4">
      <c r="B73" s="25" t="s">
        <v>64</v>
      </c>
      <c r="C73" s="26" t="s">
        <v>65</v>
      </c>
      <c r="D73" s="29" t="s">
        <v>7</v>
      </c>
      <c r="E73" s="27" t="s">
        <v>63</v>
      </c>
      <c r="F73" s="28" t="s">
        <v>67</v>
      </c>
      <c r="G73" s="51">
        <v>6600</v>
      </c>
      <c r="H73" s="51">
        <v>7260.0000000000009</v>
      </c>
      <c r="I73" s="126"/>
      <c r="J73" s="124"/>
      <c r="K73" s="84"/>
    </row>
    <row r="74" spans="2:11" ht="60" customHeight="1" x14ac:dyDescent="0.4">
      <c r="B74" s="52" t="s">
        <v>68</v>
      </c>
      <c r="C74" s="53" t="s">
        <v>69</v>
      </c>
      <c r="D74" s="54" t="s">
        <v>30</v>
      </c>
      <c r="E74" s="55" t="s">
        <v>101</v>
      </c>
      <c r="F74" s="56">
        <v>4580671974924</v>
      </c>
      <c r="G74" s="80">
        <v>8400</v>
      </c>
      <c r="H74" s="80">
        <f>G74*1.1</f>
        <v>9240</v>
      </c>
      <c r="I74" s="129" t="s">
        <v>126</v>
      </c>
      <c r="J74" s="127" t="e" vm="46">
        <v>#VALUE!</v>
      </c>
      <c r="K74" s="84"/>
    </row>
    <row r="75" spans="2:11" ht="60" customHeight="1" x14ac:dyDescent="0.4">
      <c r="B75" s="52" t="s">
        <v>70</v>
      </c>
      <c r="C75" s="53" t="s">
        <v>71</v>
      </c>
      <c r="D75" s="54" t="s">
        <v>30</v>
      </c>
      <c r="E75" s="55" t="s">
        <v>102</v>
      </c>
      <c r="F75" s="56">
        <v>4580671974931</v>
      </c>
      <c r="G75" s="80">
        <v>8400</v>
      </c>
      <c r="H75" s="80">
        <f t="shared" ref="H75:H79" si="5">G75*1.1</f>
        <v>9240</v>
      </c>
      <c r="I75" s="130"/>
      <c r="J75" s="128"/>
      <c r="K75" s="84"/>
    </row>
    <row r="76" spans="2:11" ht="60" customHeight="1" x14ac:dyDescent="0.4">
      <c r="B76" s="52" t="s">
        <v>70</v>
      </c>
      <c r="C76" s="53" t="s">
        <v>71</v>
      </c>
      <c r="D76" s="54" t="s">
        <v>59</v>
      </c>
      <c r="E76" s="55" t="s">
        <v>101</v>
      </c>
      <c r="F76" s="56">
        <v>4580671975907</v>
      </c>
      <c r="G76" s="80">
        <v>8400</v>
      </c>
      <c r="H76" s="80">
        <f t="shared" si="5"/>
        <v>9240</v>
      </c>
      <c r="I76" s="129" t="s">
        <v>126</v>
      </c>
      <c r="J76" s="127" t="e" vm="47">
        <v>#VALUE!</v>
      </c>
      <c r="K76" s="84"/>
    </row>
    <row r="77" spans="2:11" ht="60" customHeight="1" x14ac:dyDescent="0.4">
      <c r="B77" s="52" t="s">
        <v>70</v>
      </c>
      <c r="C77" s="53" t="s">
        <v>71</v>
      </c>
      <c r="D77" s="54" t="s">
        <v>59</v>
      </c>
      <c r="E77" s="55" t="s">
        <v>102</v>
      </c>
      <c r="F77" s="56">
        <v>4580671975914</v>
      </c>
      <c r="G77" s="80">
        <v>8400</v>
      </c>
      <c r="H77" s="80">
        <f t="shared" si="5"/>
        <v>9240</v>
      </c>
      <c r="I77" s="130"/>
      <c r="J77" s="128"/>
      <c r="K77" s="84"/>
    </row>
    <row r="78" spans="2:11" ht="60" customHeight="1" x14ac:dyDescent="0.4">
      <c r="B78" s="52" t="s">
        <v>70</v>
      </c>
      <c r="C78" s="53" t="s">
        <v>72</v>
      </c>
      <c r="D78" s="54" t="s">
        <v>13</v>
      </c>
      <c r="E78" s="55" t="s">
        <v>101</v>
      </c>
      <c r="F78" s="56">
        <v>4580671975921</v>
      </c>
      <c r="G78" s="80">
        <v>8400</v>
      </c>
      <c r="H78" s="80">
        <f t="shared" si="5"/>
        <v>9240</v>
      </c>
      <c r="I78" s="129" t="s">
        <v>126</v>
      </c>
      <c r="J78" s="127" t="e" vm="48">
        <v>#VALUE!</v>
      </c>
      <c r="K78" s="84"/>
    </row>
    <row r="79" spans="2:11" ht="60" customHeight="1" x14ac:dyDescent="0.4">
      <c r="B79" s="52" t="s">
        <v>70</v>
      </c>
      <c r="C79" s="53" t="s">
        <v>71</v>
      </c>
      <c r="D79" s="54" t="s">
        <v>13</v>
      </c>
      <c r="E79" s="55" t="s">
        <v>102</v>
      </c>
      <c r="F79" s="56">
        <v>4580671975938</v>
      </c>
      <c r="G79" s="80">
        <v>8400</v>
      </c>
      <c r="H79" s="80">
        <f t="shared" si="5"/>
        <v>9240</v>
      </c>
      <c r="I79" s="130"/>
      <c r="J79" s="128"/>
      <c r="K79" s="84"/>
    </row>
    <row r="80" spans="2:11" x14ac:dyDescent="0.4">
      <c r="B80" s="136" t="s">
        <v>73</v>
      </c>
      <c r="C80" s="136"/>
      <c r="D80" s="1"/>
      <c r="E80" s="2"/>
      <c r="F80" s="3"/>
      <c r="G80" s="4"/>
      <c r="H80" s="4"/>
      <c r="I80" s="104"/>
      <c r="J80" s="4"/>
      <c r="K80" s="4"/>
    </row>
    <row r="81" spans="2:11" ht="39.950000000000003" customHeight="1" x14ac:dyDescent="0.4">
      <c r="B81" s="30" t="s">
        <v>118</v>
      </c>
      <c r="C81" s="31" t="s">
        <v>75</v>
      </c>
      <c r="D81" s="133" t="s">
        <v>30</v>
      </c>
      <c r="E81" s="32" t="s">
        <v>76</v>
      </c>
      <c r="F81" s="57">
        <v>4571446076011</v>
      </c>
      <c r="G81" s="82">
        <v>5400</v>
      </c>
      <c r="H81" s="82">
        <f>G81*1.1</f>
        <v>5940.0000000000009</v>
      </c>
      <c r="I81" s="117" t="s">
        <v>126</v>
      </c>
      <c r="J81" s="120" t="e" vm="49">
        <v>#VALUE!</v>
      </c>
      <c r="K81" s="84"/>
    </row>
    <row r="82" spans="2:11" ht="39.950000000000003" customHeight="1" x14ac:dyDescent="0.4">
      <c r="B82" s="30" t="s">
        <v>74</v>
      </c>
      <c r="C82" s="31" t="s">
        <v>75</v>
      </c>
      <c r="D82" s="133"/>
      <c r="E82" s="32" t="s">
        <v>77</v>
      </c>
      <c r="F82" s="57">
        <v>4571446076028</v>
      </c>
      <c r="G82" s="82">
        <v>5400</v>
      </c>
      <c r="H82" s="82">
        <v>5940.0000000000009</v>
      </c>
      <c r="I82" s="119"/>
      <c r="J82" s="121"/>
      <c r="K82" s="84"/>
    </row>
    <row r="83" spans="2:11" ht="39.950000000000003" customHeight="1" x14ac:dyDescent="0.4">
      <c r="B83" s="30" t="s">
        <v>74</v>
      </c>
      <c r="C83" s="31" t="s">
        <v>78</v>
      </c>
      <c r="D83" s="133"/>
      <c r="E83" s="32" t="s">
        <v>79</v>
      </c>
      <c r="F83" s="57">
        <v>4571446073485</v>
      </c>
      <c r="G83" s="82">
        <v>5400</v>
      </c>
      <c r="H83" s="82">
        <v>5940.0000000000009</v>
      </c>
      <c r="I83" s="118"/>
      <c r="J83" s="122"/>
      <c r="K83" s="84"/>
    </row>
    <row r="84" spans="2:11" ht="39.950000000000003" customHeight="1" x14ac:dyDescent="0.4">
      <c r="B84" s="30" t="s">
        <v>74</v>
      </c>
      <c r="C84" s="31" t="s">
        <v>78</v>
      </c>
      <c r="D84" s="132" t="s">
        <v>26</v>
      </c>
      <c r="E84" s="32" t="s">
        <v>76</v>
      </c>
      <c r="F84" s="57">
        <v>4580671976072</v>
      </c>
      <c r="G84" s="82">
        <v>5400</v>
      </c>
      <c r="H84" s="82">
        <v>5940.0000000000009</v>
      </c>
      <c r="I84" s="117" t="s">
        <v>126</v>
      </c>
      <c r="J84" s="120" t="e" vm="50">
        <v>#VALUE!</v>
      </c>
      <c r="K84" s="84"/>
    </row>
    <row r="85" spans="2:11" ht="39.950000000000003" customHeight="1" x14ac:dyDescent="0.4">
      <c r="B85" s="30" t="s">
        <v>74</v>
      </c>
      <c r="C85" s="31" t="s">
        <v>75</v>
      </c>
      <c r="D85" s="132"/>
      <c r="E85" s="32" t="s">
        <v>80</v>
      </c>
      <c r="F85" s="57">
        <v>4580671972951</v>
      </c>
      <c r="G85" s="82">
        <v>5400</v>
      </c>
      <c r="H85" s="82">
        <v>5940.0000000000009</v>
      </c>
      <c r="I85" s="119"/>
      <c r="J85" s="121"/>
      <c r="K85" s="84"/>
    </row>
    <row r="86" spans="2:11" ht="39.950000000000003" customHeight="1" x14ac:dyDescent="0.4">
      <c r="B86" s="30" t="s">
        <v>81</v>
      </c>
      <c r="C86" s="31" t="s">
        <v>75</v>
      </c>
      <c r="D86" s="132"/>
      <c r="E86" s="32" t="s">
        <v>79</v>
      </c>
      <c r="F86" s="57">
        <v>4580671972968</v>
      </c>
      <c r="G86" s="82">
        <v>5400</v>
      </c>
      <c r="H86" s="82">
        <v>5940.0000000000009</v>
      </c>
      <c r="I86" s="118"/>
      <c r="J86" s="122"/>
      <c r="K86" s="84"/>
    </row>
    <row r="87" spans="2:11" ht="39.950000000000003" customHeight="1" x14ac:dyDescent="0.4">
      <c r="B87" s="30" t="s">
        <v>74</v>
      </c>
      <c r="C87" s="31" t="s">
        <v>78</v>
      </c>
      <c r="D87" s="132" t="s">
        <v>82</v>
      </c>
      <c r="E87" s="32" t="s">
        <v>76</v>
      </c>
      <c r="F87" s="57">
        <v>4580671976089</v>
      </c>
      <c r="G87" s="82">
        <v>5400</v>
      </c>
      <c r="H87" s="82">
        <v>5940.0000000000009</v>
      </c>
      <c r="I87" s="117" t="s">
        <v>126</v>
      </c>
      <c r="J87" s="120" t="e" vm="51">
        <v>#VALUE!</v>
      </c>
      <c r="K87" s="84"/>
    </row>
    <row r="88" spans="2:11" ht="39.950000000000003" customHeight="1" x14ac:dyDescent="0.4">
      <c r="B88" s="30" t="s">
        <v>81</v>
      </c>
      <c r="C88" s="31" t="s">
        <v>75</v>
      </c>
      <c r="D88" s="132"/>
      <c r="E88" s="32" t="s">
        <v>77</v>
      </c>
      <c r="F88" s="57">
        <v>4580671972975</v>
      </c>
      <c r="G88" s="82">
        <v>5400</v>
      </c>
      <c r="H88" s="82">
        <v>5940.0000000000009</v>
      </c>
      <c r="I88" s="119"/>
      <c r="J88" s="121"/>
      <c r="K88" s="84"/>
    </row>
    <row r="89" spans="2:11" ht="39.950000000000003" customHeight="1" x14ac:dyDescent="0.4">
      <c r="B89" s="30" t="s">
        <v>81</v>
      </c>
      <c r="C89" s="31" t="s">
        <v>75</v>
      </c>
      <c r="D89" s="132"/>
      <c r="E89" s="32" t="s">
        <v>79</v>
      </c>
      <c r="F89" s="57">
        <v>4580671972982</v>
      </c>
      <c r="G89" s="82">
        <v>5400</v>
      </c>
      <c r="H89" s="82">
        <v>5940.0000000000009</v>
      </c>
      <c r="I89" s="118"/>
      <c r="J89" s="122"/>
      <c r="K89" s="84"/>
    </row>
    <row r="90" spans="2:11" ht="39.950000000000003" customHeight="1" x14ac:dyDescent="0.4">
      <c r="B90" s="30" t="s">
        <v>74</v>
      </c>
      <c r="C90" s="31" t="s">
        <v>78</v>
      </c>
      <c r="D90" s="132" t="s">
        <v>83</v>
      </c>
      <c r="E90" s="32" t="s">
        <v>76</v>
      </c>
      <c r="F90" s="57">
        <v>4580671976096</v>
      </c>
      <c r="G90" s="82">
        <v>5400</v>
      </c>
      <c r="H90" s="82">
        <v>5940.0000000000009</v>
      </c>
      <c r="I90" s="117" t="s">
        <v>126</v>
      </c>
      <c r="J90" s="120" t="e" vm="52">
        <v>#VALUE!</v>
      </c>
      <c r="K90" s="84"/>
    </row>
    <row r="91" spans="2:11" ht="39.950000000000003" customHeight="1" x14ac:dyDescent="0.4">
      <c r="B91" s="30" t="s">
        <v>74</v>
      </c>
      <c r="C91" s="31" t="s">
        <v>75</v>
      </c>
      <c r="D91" s="132"/>
      <c r="E91" s="32" t="s">
        <v>80</v>
      </c>
      <c r="F91" s="57">
        <v>4580671972999</v>
      </c>
      <c r="G91" s="82">
        <v>5400</v>
      </c>
      <c r="H91" s="82">
        <v>5940.0000000000009</v>
      </c>
      <c r="I91" s="119"/>
      <c r="J91" s="121"/>
      <c r="K91" s="84"/>
    </row>
    <row r="92" spans="2:11" ht="39.950000000000003" customHeight="1" x14ac:dyDescent="0.4">
      <c r="B92" s="30" t="s">
        <v>74</v>
      </c>
      <c r="C92" s="31" t="s">
        <v>75</v>
      </c>
      <c r="D92" s="132"/>
      <c r="E92" s="32" t="s">
        <v>79</v>
      </c>
      <c r="F92" s="57">
        <v>4580671973002</v>
      </c>
      <c r="G92" s="82">
        <v>5400</v>
      </c>
      <c r="H92" s="82">
        <v>5940.0000000000009</v>
      </c>
      <c r="I92" s="118"/>
      <c r="J92" s="122"/>
      <c r="K92" s="84"/>
    </row>
    <row r="93" spans="2:11" ht="39.950000000000003" customHeight="1" x14ac:dyDescent="0.4">
      <c r="B93" s="30" t="s">
        <v>74</v>
      </c>
      <c r="C93" s="31" t="s">
        <v>75</v>
      </c>
      <c r="D93" s="133" t="s">
        <v>18</v>
      </c>
      <c r="E93" s="32" t="s">
        <v>76</v>
      </c>
      <c r="F93" s="58" t="s">
        <v>84</v>
      </c>
      <c r="G93" s="82">
        <v>5400</v>
      </c>
      <c r="H93" s="82">
        <v>5940.0000000000009</v>
      </c>
      <c r="I93" s="117" t="s">
        <v>126</v>
      </c>
      <c r="J93" s="120" t="e" vm="53">
        <v>#VALUE!</v>
      </c>
      <c r="K93" s="84"/>
    </row>
    <row r="94" spans="2:11" ht="39.950000000000003" customHeight="1" x14ac:dyDescent="0.4">
      <c r="B94" s="30" t="s">
        <v>74</v>
      </c>
      <c r="C94" s="31" t="s">
        <v>78</v>
      </c>
      <c r="D94" s="133"/>
      <c r="E94" s="32" t="s">
        <v>77</v>
      </c>
      <c r="F94" s="58">
        <v>4571446076042</v>
      </c>
      <c r="G94" s="82">
        <v>5400</v>
      </c>
      <c r="H94" s="82">
        <v>5940.0000000000009</v>
      </c>
      <c r="I94" s="119"/>
      <c r="J94" s="121"/>
      <c r="K94" s="84"/>
    </row>
    <row r="95" spans="2:11" ht="39.950000000000003" customHeight="1" x14ac:dyDescent="0.4">
      <c r="B95" s="30" t="s">
        <v>74</v>
      </c>
      <c r="C95" s="31" t="s">
        <v>78</v>
      </c>
      <c r="D95" s="133"/>
      <c r="E95" s="32" t="s">
        <v>79</v>
      </c>
      <c r="F95" s="58">
        <v>4571446073492</v>
      </c>
      <c r="G95" s="82">
        <v>5400</v>
      </c>
      <c r="H95" s="82">
        <v>5940.0000000000009</v>
      </c>
      <c r="I95" s="118"/>
      <c r="J95" s="122"/>
      <c r="K95" s="84"/>
    </row>
    <row r="96" spans="2:11" ht="120" customHeight="1" x14ac:dyDescent="0.4">
      <c r="B96" s="59" t="s">
        <v>119</v>
      </c>
      <c r="C96" s="60" t="s">
        <v>85</v>
      </c>
      <c r="D96" s="61" t="s">
        <v>86</v>
      </c>
      <c r="E96" s="61"/>
      <c r="F96" s="62">
        <v>4580671973309</v>
      </c>
      <c r="G96" s="63">
        <v>4800</v>
      </c>
      <c r="H96" s="63">
        <f t="shared" ref="H96" si="6">G96*1.1</f>
        <v>5280</v>
      </c>
      <c r="I96" s="110" t="s">
        <v>126</v>
      </c>
      <c r="J96" s="99" t="e" vm="54">
        <v>#VALUE!</v>
      </c>
      <c r="K96" s="84"/>
    </row>
    <row r="97" spans="2:11" x14ac:dyDescent="0.4">
      <c r="B97" s="136" t="s">
        <v>87</v>
      </c>
      <c r="C97" s="136"/>
      <c r="D97" s="1"/>
      <c r="E97" s="2"/>
      <c r="F97" s="3"/>
      <c r="G97" s="4"/>
      <c r="H97" s="4"/>
      <c r="I97" s="104"/>
      <c r="J97" s="4"/>
      <c r="K97" s="4"/>
    </row>
    <row r="98" spans="2:11" ht="120" customHeight="1" x14ac:dyDescent="0.4">
      <c r="B98" s="39" t="s">
        <v>120</v>
      </c>
      <c r="C98" s="40" t="s">
        <v>89</v>
      </c>
      <c r="D98" s="64" t="s">
        <v>30</v>
      </c>
      <c r="E98" s="65" t="s">
        <v>90</v>
      </c>
      <c r="F98" s="66">
        <v>4571446073317</v>
      </c>
      <c r="G98" s="70">
        <v>7600</v>
      </c>
      <c r="H98" s="70">
        <f>G98*1.1</f>
        <v>8360</v>
      </c>
      <c r="I98" s="108" t="s">
        <v>127</v>
      </c>
      <c r="J98" s="96" t="e" vm="55">
        <v>#VALUE!</v>
      </c>
      <c r="K98" s="84"/>
    </row>
    <row r="99" spans="2:11" ht="120" customHeight="1" x14ac:dyDescent="0.4">
      <c r="B99" s="39" t="s">
        <v>88</v>
      </c>
      <c r="C99" s="40" t="s">
        <v>89</v>
      </c>
      <c r="D99" s="64" t="s">
        <v>18</v>
      </c>
      <c r="E99" s="65" t="s">
        <v>90</v>
      </c>
      <c r="F99" s="66">
        <v>4571446073324</v>
      </c>
      <c r="G99" s="70">
        <v>7600</v>
      </c>
      <c r="H99" s="70">
        <f t="shared" ref="H99:H104" si="7">G99*1.1</f>
        <v>8360</v>
      </c>
      <c r="I99" s="108" t="s">
        <v>127</v>
      </c>
      <c r="J99" s="96" t="e" vm="56">
        <v>#VALUE!</v>
      </c>
      <c r="K99" s="84"/>
    </row>
    <row r="100" spans="2:11" ht="120" customHeight="1" x14ac:dyDescent="0.4">
      <c r="B100" s="39" t="s">
        <v>88</v>
      </c>
      <c r="C100" s="40" t="s">
        <v>89</v>
      </c>
      <c r="D100" s="64" t="s">
        <v>26</v>
      </c>
      <c r="E100" s="65" t="s">
        <v>90</v>
      </c>
      <c r="F100" s="66">
        <v>4580671973217</v>
      </c>
      <c r="G100" s="70">
        <v>7600</v>
      </c>
      <c r="H100" s="70">
        <f t="shared" si="7"/>
        <v>8360</v>
      </c>
      <c r="I100" s="108" t="s">
        <v>127</v>
      </c>
      <c r="J100" s="96" t="e" vm="57">
        <v>#VALUE!</v>
      </c>
      <c r="K100" s="84"/>
    </row>
    <row r="101" spans="2:11" ht="120" customHeight="1" x14ac:dyDescent="0.4">
      <c r="B101" s="39" t="s">
        <v>88</v>
      </c>
      <c r="C101" s="40" t="s">
        <v>89</v>
      </c>
      <c r="D101" s="64" t="s">
        <v>25</v>
      </c>
      <c r="E101" s="65" t="s">
        <v>90</v>
      </c>
      <c r="F101" s="66">
        <v>4580671973224</v>
      </c>
      <c r="G101" s="70">
        <v>7600</v>
      </c>
      <c r="H101" s="70">
        <f t="shared" si="7"/>
        <v>8360</v>
      </c>
      <c r="I101" s="108" t="s">
        <v>127</v>
      </c>
      <c r="J101" s="96" t="e" vm="58">
        <v>#VALUE!</v>
      </c>
      <c r="K101" s="84"/>
    </row>
    <row r="102" spans="2:11" ht="120" customHeight="1" x14ac:dyDescent="0.4">
      <c r="B102" s="39" t="s">
        <v>88</v>
      </c>
      <c r="C102" s="40" t="s">
        <v>89</v>
      </c>
      <c r="D102" s="67" t="s">
        <v>11</v>
      </c>
      <c r="E102" s="68" t="s">
        <v>90</v>
      </c>
      <c r="F102" s="69">
        <v>4580671973231</v>
      </c>
      <c r="G102" s="70">
        <v>7600</v>
      </c>
      <c r="H102" s="70">
        <f t="shared" si="7"/>
        <v>8360</v>
      </c>
      <c r="I102" s="108" t="s">
        <v>127</v>
      </c>
      <c r="J102" s="96" t="e" vm="59">
        <v>#VALUE!</v>
      </c>
      <c r="K102" s="84"/>
    </row>
    <row r="103" spans="2:11" ht="120" customHeight="1" x14ac:dyDescent="0.4">
      <c r="B103" s="39" t="s">
        <v>88</v>
      </c>
      <c r="C103" s="40" t="s">
        <v>89</v>
      </c>
      <c r="D103" s="64" t="s">
        <v>6</v>
      </c>
      <c r="E103" s="68" t="s">
        <v>90</v>
      </c>
      <c r="F103" s="69">
        <v>4580671973248</v>
      </c>
      <c r="G103" s="70">
        <v>8900</v>
      </c>
      <c r="H103" s="70">
        <f t="shared" si="7"/>
        <v>9790</v>
      </c>
      <c r="I103" s="108" t="s">
        <v>127</v>
      </c>
      <c r="J103" s="96" t="e" vm="60">
        <v>#VALUE!</v>
      </c>
      <c r="K103" s="84"/>
    </row>
    <row r="104" spans="2:11" ht="120" customHeight="1" x14ac:dyDescent="0.4">
      <c r="B104" s="39" t="s">
        <v>88</v>
      </c>
      <c r="C104" s="40" t="s">
        <v>89</v>
      </c>
      <c r="D104" s="67" t="s">
        <v>27</v>
      </c>
      <c r="E104" s="68" t="s">
        <v>90</v>
      </c>
      <c r="F104" s="69">
        <v>4580671973255</v>
      </c>
      <c r="G104" s="70">
        <v>8900</v>
      </c>
      <c r="H104" s="70">
        <f t="shared" si="7"/>
        <v>9790</v>
      </c>
      <c r="I104" s="108" t="s">
        <v>127</v>
      </c>
      <c r="J104" s="96" t="e" vm="61">
        <v>#VALUE!</v>
      </c>
      <c r="K104" s="84"/>
    </row>
    <row r="105" spans="2:11" ht="120" customHeight="1" x14ac:dyDescent="0.4">
      <c r="B105" s="39" t="s">
        <v>120</v>
      </c>
      <c r="C105" s="40" t="s">
        <v>123</v>
      </c>
      <c r="D105" s="67" t="s">
        <v>91</v>
      </c>
      <c r="E105" s="68" t="s">
        <v>90</v>
      </c>
      <c r="F105" s="69">
        <v>4580671979998</v>
      </c>
      <c r="G105" s="70">
        <v>8900</v>
      </c>
      <c r="H105" s="70">
        <v>9790</v>
      </c>
      <c r="I105" s="108" t="s">
        <v>127</v>
      </c>
      <c r="J105" s="96" t="e" vm="62">
        <v>#VALUE!</v>
      </c>
      <c r="K105" s="84"/>
    </row>
    <row r="106" spans="2:11" ht="120" customHeight="1" x14ac:dyDescent="0.4">
      <c r="B106" s="44" t="s">
        <v>121</v>
      </c>
      <c r="C106" s="45" t="s">
        <v>93</v>
      </c>
      <c r="D106" s="46" t="s">
        <v>30</v>
      </c>
      <c r="E106" s="47" t="s">
        <v>94</v>
      </c>
      <c r="F106" s="48">
        <v>4571446075922</v>
      </c>
      <c r="G106" s="71">
        <v>7800</v>
      </c>
      <c r="H106" s="71">
        <v>8580</v>
      </c>
      <c r="I106" s="109" t="s">
        <v>127</v>
      </c>
      <c r="J106" s="100" t="e" vm="63">
        <v>#VALUE!</v>
      </c>
      <c r="K106" s="84"/>
    </row>
    <row r="107" spans="2:11" ht="120" customHeight="1" x14ac:dyDescent="0.4">
      <c r="B107" s="44" t="s">
        <v>92</v>
      </c>
      <c r="C107" s="45" t="s">
        <v>93</v>
      </c>
      <c r="D107" s="46" t="s">
        <v>18</v>
      </c>
      <c r="E107" s="47" t="s">
        <v>94</v>
      </c>
      <c r="F107" s="48">
        <v>4571446045437</v>
      </c>
      <c r="G107" s="71">
        <v>7800</v>
      </c>
      <c r="H107" s="71">
        <v>8580</v>
      </c>
      <c r="I107" s="109" t="s">
        <v>127</v>
      </c>
      <c r="J107" s="100" t="e" vm="64">
        <v>#VALUE!</v>
      </c>
      <c r="K107" s="84"/>
    </row>
    <row r="108" spans="2:11" ht="120" customHeight="1" x14ac:dyDescent="0.4">
      <c r="B108" s="72" t="s">
        <v>122</v>
      </c>
      <c r="C108" s="73" t="s">
        <v>96</v>
      </c>
      <c r="D108" s="74" t="s">
        <v>97</v>
      </c>
      <c r="E108" s="75" t="s">
        <v>19</v>
      </c>
      <c r="F108" s="76">
        <v>4571446073348</v>
      </c>
      <c r="G108" s="77">
        <v>1200</v>
      </c>
      <c r="H108" s="78">
        <f t="shared" ref="H108:H112" si="8">G108*1.1</f>
        <v>1320</v>
      </c>
      <c r="I108" s="111" t="s">
        <v>127</v>
      </c>
      <c r="J108" s="101" t="e" vm="65">
        <v>#VALUE!</v>
      </c>
      <c r="K108" s="84"/>
    </row>
    <row r="109" spans="2:11" ht="120" customHeight="1" x14ac:dyDescent="0.4">
      <c r="B109" s="72" t="s">
        <v>95</v>
      </c>
      <c r="C109" s="73" t="s">
        <v>96</v>
      </c>
      <c r="D109" s="74" t="s">
        <v>47</v>
      </c>
      <c r="E109" s="75" t="s">
        <v>19</v>
      </c>
      <c r="F109" s="76">
        <v>4571446073362</v>
      </c>
      <c r="G109" s="77">
        <v>1200</v>
      </c>
      <c r="H109" s="78">
        <f t="shared" si="8"/>
        <v>1320</v>
      </c>
      <c r="I109" s="111" t="s">
        <v>127</v>
      </c>
      <c r="J109" s="101" t="e" vm="66">
        <v>#VALUE!</v>
      </c>
      <c r="K109" s="84"/>
    </row>
    <row r="110" spans="2:11" ht="120" customHeight="1" x14ac:dyDescent="0.4">
      <c r="B110" s="72" t="s">
        <v>95</v>
      </c>
      <c r="C110" s="73" t="s">
        <v>96</v>
      </c>
      <c r="D110" s="74" t="s">
        <v>98</v>
      </c>
      <c r="E110" s="75" t="s">
        <v>19</v>
      </c>
      <c r="F110" s="76">
        <v>4571446075977</v>
      </c>
      <c r="G110" s="77">
        <v>1200</v>
      </c>
      <c r="H110" s="78">
        <f t="shared" si="8"/>
        <v>1320</v>
      </c>
      <c r="I110" s="111" t="s">
        <v>127</v>
      </c>
      <c r="J110" s="101" t="e" vm="67">
        <v>#VALUE!</v>
      </c>
      <c r="K110" s="84"/>
    </row>
    <row r="111" spans="2:11" ht="120" customHeight="1" x14ac:dyDescent="0.4">
      <c r="B111" s="72" t="s">
        <v>95</v>
      </c>
      <c r="C111" s="73" t="s">
        <v>96</v>
      </c>
      <c r="D111" s="74" t="s">
        <v>99</v>
      </c>
      <c r="E111" s="75" t="s">
        <v>19</v>
      </c>
      <c r="F111" s="76">
        <v>4571446076004</v>
      </c>
      <c r="G111" s="77">
        <v>1200</v>
      </c>
      <c r="H111" s="78">
        <f t="shared" si="8"/>
        <v>1320</v>
      </c>
      <c r="I111" s="111" t="s">
        <v>127</v>
      </c>
      <c r="J111" s="101" t="e" vm="68">
        <v>#VALUE!</v>
      </c>
      <c r="K111" s="84"/>
    </row>
    <row r="112" spans="2:11" ht="120" customHeight="1" x14ac:dyDescent="0.4">
      <c r="B112" s="72" t="s">
        <v>95</v>
      </c>
      <c r="C112" s="73" t="s">
        <v>96</v>
      </c>
      <c r="D112" s="74" t="s">
        <v>100</v>
      </c>
      <c r="E112" s="75" t="s">
        <v>19</v>
      </c>
      <c r="F112" s="76">
        <v>4571446045512</v>
      </c>
      <c r="G112" s="77">
        <v>1200</v>
      </c>
      <c r="H112" s="78">
        <f t="shared" si="8"/>
        <v>1320</v>
      </c>
      <c r="I112" s="111" t="s">
        <v>127</v>
      </c>
      <c r="J112" s="101" t="e" vm="69">
        <v>#VALUE!</v>
      </c>
      <c r="K112" s="84"/>
    </row>
  </sheetData>
  <mergeCells count="78">
    <mergeCell ref="A4:A5"/>
    <mergeCell ref="D21:D22"/>
    <mergeCell ref="D23:D24"/>
    <mergeCell ref="D25:D26"/>
    <mergeCell ref="D27:D28"/>
    <mergeCell ref="B3:C3"/>
    <mergeCell ref="B6:C6"/>
    <mergeCell ref="B97:C97"/>
    <mergeCell ref="D51:D52"/>
    <mergeCell ref="B80:C80"/>
    <mergeCell ref="D81:D83"/>
    <mergeCell ref="D84:D86"/>
    <mergeCell ref="G2:H2"/>
    <mergeCell ref="D87:D89"/>
    <mergeCell ref="D90:D92"/>
    <mergeCell ref="D93:D95"/>
    <mergeCell ref="D41:D42"/>
    <mergeCell ref="D43:D44"/>
    <mergeCell ref="D45:D46"/>
    <mergeCell ref="D47:D48"/>
    <mergeCell ref="D49:D50"/>
    <mergeCell ref="D29:D30"/>
    <mergeCell ref="D31:D32"/>
    <mergeCell ref="D33:D34"/>
    <mergeCell ref="D35:D36"/>
    <mergeCell ref="D37:D38"/>
    <mergeCell ref="D39:D40"/>
    <mergeCell ref="J21:J22"/>
    <mergeCell ref="J23:J24"/>
    <mergeCell ref="J25:J26"/>
    <mergeCell ref="J27:J28"/>
    <mergeCell ref="J29:J30"/>
    <mergeCell ref="J31:J32"/>
    <mergeCell ref="J33:J34"/>
    <mergeCell ref="J35:J36"/>
    <mergeCell ref="J37:J38"/>
    <mergeCell ref="J39:J40"/>
    <mergeCell ref="J41:J42"/>
    <mergeCell ref="J43:J44"/>
    <mergeCell ref="J45:J46"/>
    <mergeCell ref="J47:J48"/>
    <mergeCell ref="J49:J50"/>
    <mergeCell ref="J51:J52"/>
    <mergeCell ref="I21:I22"/>
    <mergeCell ref="I23:I24"/>
    <mergeCell ref="I25:I26"/>
    <mergeCell ref="I27:I28"/>
    <mergeCell ref="I29:I30"/>
    <mergeCell ref="I31:I32"/>
    <mergeCell ref="I33:I34"/>
    <mergeCell ref="I35:I36"/>
    <mergeCell ref="I37:I38"/>
    <mergeCell ref="I39:I40"/>
    <mergeCell ref="I41:I42"/>
    <mergeCell ref="I43:I44"/>
    <mergeCell ref="I45:I46"/>
    <mergeCell ref="I47:I48"/>
    <mergeCell ref="I49:I50"/>
    <mergeCell ref="J72:J73"/>
    <mergeCell ref="I72:I73"/>
    <mergeCell ref="J74:J75"/>
    <mergeCell ref="J76:J77"/>
    <mergeCell ref="J78:J79"/>
    <mergeCell ref="I74:I75"/>
    <mergeCell ref="I76:I77"/>
    <mergeCell ref="I78:I79"/>
    <mergeCell ref="I93:I95"/>
    <mergeCell ref="J81:J83"/>
    <mergeCell ref="J84:J86"/>
    <mergeCell ref="J87:J89"/>
    <mergeCell ref="J90:J92"/>
    <mergeCell ref="J93:J95"/>
    <mergeCell ref="I51:I52"/>
    <mergeCell ref="I81:I83"/>
    <mergeCell ref="I84:I86"/>
    <mergeCell ref="I87:I89"/>
    <mergeCell ref="I90:I92"/>
    <mergeCell ref="I60:J60"/>
  </mergeCells>
  <phoneticPr fontId="2"/>
  <hyperlinks>
    <hyperlink ref="I7" r:id="rId1" location="page=57" xr:uid="{32875FE4-97E0-45A3-A1F6-6578DC4DD27F}"/>
    <hyperlink ref="I8:I12" r:id="rId2" location="page=57" display="https://yoroi-blp.com/25yoroi-blp-ca/#page=57" xr:uid="{EEF67303-21D7-458E-AB34-C2F46069BFC4}"/>
    <hyperlink ref="I13" r:id="rId3" location="page=57" xr:uid="{1F49C834-879E-479C-9AEC-1EDD8706D10A}"/>
    <hyperlink ref="I14:I20" r:id="rId4" location="page=57" display="https://yoroi-blp.com/25yoroi-blp-ca/#page=57" xr:uid="{28DCCBD9-1111-46E5-AC6E-F377892765A5}"/>
    <hyperlink ref="I21" r:id="rId5" location="page=59" xr:uid="{16802D07-8163-4DD6-8B83-AAFDDE57E4ED}"/>
    <hyperlink ref="I23" r:id="rId6" location="page=59" xr:uid="{F7347021-9D75-4824-AEF4-306F2E109572}"/>
    <hyperlink ref="I25" r:id="rId7" location="page=59" xr:uid="{ACB27DAB-950F-4288-8C7B-5C3BCD5CB993}"/>
    <hyperlink ref="I27" r:id="rId8" location="page=59" xr:uid="{41BF40FC-9CF3-456E-A57A-078406DBF813}"/>
    <hyperlink ref="I29" r:id="rId9" location="page=59" xr:uid="{FF877804-10B6-442F-ACFD-04187DD866CA}"/>
    <hyperlink ref="I31" r:id="rId10" location="page=59" xr:uid="{303F23B0-9E42-4694-A9F6-5E6EDA1183A6}"/>
    <hyperlink ref="I33" r:id="rId11" location="page=59" xr:uid="{CA2B651D-68CC-4236-88CA-ACBA6A11B770}"/>
    <hyperlink ref="I35" r:id="rId12" location="page=59" xr:uid="{0F2B98BC-0C26-49B8-B653-00801AEEA246}"/>
    <hyperlink ref="I37" r:id="rId13" location="page=59" xr:uid="{6B027F60-0B35-4B1E-89FA-9DFE753D2BBB}"/>
    <hyperlink ref="I39" r:id="rId14" location="page=59" xr:uid="{BDE1B709-C530-40C5-B162-EF3C4272294B}"/>
    <hyperlink ref="I41" r:id="rId15" location="page=59" xr:uid="{12F623C4-1FBB-4C22-8863-55691C183BD7}"/>
    <hyperlink ref="I43" r:id="rId16" location="page=59" xr:uid="{22373A0F-4808-4F0A-B4F7-316027557395}"/>
    <hyperlink ref="I45" r:id="rId17" location="page=59" xr:uid="{D9A5B1E6-D64E-427F-8ADF-BDC186DBDB45}"/>
    <hyperlink ref="I47" r:id="rId18" location="page=59" xr:uid="{A0B38AB2-46E7-4792-8773-4CED86BA0DBB}"/>
    <hyperlink ref="I49" r:id="rId19" location="page=59" xr:uid="{1A046ABF-B586-41D5-BBAB-F9E7CB5726FE}"/>
    <hyperlink ref="I51" r:id="rId20" location="page=59" xr:uid="{A8D9CCDF-98B4-4ED6-940C-320928F497A3}"/>
    <hyperlink ref="I61" r:id="rId21" location="page=59" xr:uid="{B7B006D0-789F-46F0-927C-5388C1FD46C2}"/>
    <hyperlink ref="I62:I66" r:id="rId22" location="page=59" display="https://yoroi-blp.com/25yoroi-blp-ca/#page=59" xr:uid="{80041491-4E62-4323-81D0-483F08E113AA}"/>
    <hyperlink ref="I67" r:id="rId23" location="page=59" xr:uid="{B7CD664E-B9BA-4AAC-8E2F-5FB4FA373FC5}"/>
    <hyperlink ref="I68:I71" r:id="rId24" location="page=59" display="https://yoroi-blp.com/25yoroi-blp-ca/#page=59" xr:uid="{1A198DCB-5E6C-42B1-83BB-56BAD5CED138}"/>
    <hyperlink ref="I72" r:id="rId25" location="page=59" xr:uid="{4DB21E29-922C-4EAD-9F5F-F1BB0E30CE1B}"/>
    <hyperlink ref="I74" r:id="rId26" location="page=59" xr:uid="{2C54AC34-4542-48FB-85DA-8ED86B22FEC5}"/>
    <hyperlink ref="I76" r:id="rId27" location="page=59" xr:uid="{3EDF0EFC-ABA0-4B49-9AA3-AD9E6F3FBD44}"/>
    <hyperlink ref="I78" r:id="rId28" location="page=59" xr:uid="{80895551-ED2D-4D28-ABA5-7EE9507CA0B0}"/>
    <hyperlink ref="I81" r:id="rId29" location="page=59" xr:uid="{F4B8D379-E341-4188-83F0-4E4F68BBF8F8}"/>
    <hyperlink ref="I84" r:id="rId30" location="page=59" xr:uid="{E5CEA36A-D78D-450F-9241-E01E2EE7A167}"/>
    <hyperlink ref="I87" r:id="rId31" location="page=59" xr:uid="{7617229E-1D74-44FC-85E5-E8759A302DEE}"/>
    <hyperlink ref="I90" r:id="rId32" location="page=59" xr:uid="{3480BA23-9DDA-4F7E-96D7-169B580F8A3A}"/>
    <hyperlink ref="I93" r:id="rId33" location="page=59" xr:uid="{7B2A6B9C-3583-41E3-B78E-47C37879B9C6}"/>
    <hyperlink ref="I96" r:id="rId34" location="page=59" xr:uid="{BBCCB6BE-07CE-41D8-95AC-E9B2D6D2225E}"/>
    <hyperlink ref="I98" r:id="rId35" location="page=61" xr:uid="{4C5204FA-3BE6-499E-B75B-7B621023D42A}"/>
    <hyperlink ref="I99" r:id="rId36" location="page=61" xr:uid="{3D979C2D-8597-47A9-9159-07541D45DD65}"/>
    <hyperlink ref="I100" r:id="rId37" location="page=61" xr:uid="{E1490537-D5C0-4190-B932-E61A52B57564}"/>
    <hyperlink ref="I101:I103" r:id="rId38" location="page=61" display="https://yoroi-blp.com/25yoroi-blp-ca/#page=61" xr:uid="{0B69B803-F1EC-47A7-9B99-94E8F8F5AA93}"/>
    <hyperlink ref="I104:I105" r:id="rId39" location="page=61" display="https://yoroi-blp.com/25yoroi-blp-ca/#page=61" xr:uid="{CD1350E3-EE50-485C-AE32-6CBF34AC13A2}"/>
    <hyperlink ref="I106" r:id="rId40" location="page=61" xr:uid="{0F2A0E22-FE33-4BD2-83B3-D093FCDDD578}"/>
    <hyperlink ref="I107" r:id="rId41" location="page=61" xr:uid="{BE0F83EE-4FB7-4D03-9BA2-ED1DC884DF5C}"/>
    <hyperlink ref="I108" r:id="rId42" location="page=61" xr:uid="{85E43DD1-BE0C-44AB-BF3A-30AFD18FB820}"/>
    <hyperlink ref="I109:I112" r:id="rId43" location="page=61" display="https://yoroi-blp.com/25yoroi-blp-ca/#page=61" xr:uid="{EF89EB51-344F-49C0-B6DC-DC0C4D0BCBCE}"/>
    <hyperlink ref="I5" r:id="rId44" location="page=21" xr:uid="{92D1A840-B1D2-43EE-84F2-A982D021226D}"/>
    <hyperlink ref="I4" r:id="rId45" location="page=21" xr:uid="{B36C905D-19F8-412F-A226-7498BC198DF1}"/>
  </hyperlinks>
  <pageMargins left="0.7" right="0.7" top="0.75" bottom="0.75" header="0.3" footer="0.3"/>
  <pageSetup paperSize="9" scale="37" fitToHeight="0" orientation="portrait" horizontalDpi="0" verticalDpi="0" r:id="rId46"/>
  <drawing r:id="rId4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1</vt:i4>
      </vt:variant>
    </vt:vector>
  </HeadingPairs>
  <TitlesOfParts>
    <vt:vector size="2" baseType="lpstr">
      <vt:lpstr>Sheet1</vt:lpstr>
      <vt:lpstr>Sheet1!Print_Area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夕子 石田</dc:creator>
  <cp:lastModifiedBy>夕子 石田</cp:lastModifiedBy>
  <cp:lastPrinted>2025-03-27T00:28:42Z</cp:lastPrinted>
  <dcterms:created xsi:type="dcterms:W3CDTF">2025-03-11T05:58:27Z</dcterms:created>
  <dcterms:modified xsi:type="dcterms:W3CDTF">2025-04-05T07:32:33Z</dcterms:modified>
</cp:coreProperties>
</file>